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" sheetId="1" r:id="rId4"/>
    <sheet state="visible" name="Client Profile" sheetId="2" r:id="rId5"/>
    <sheet state="visible" name="Content Planner" sheetId="3" r:id="rId6"/>
    <sheet state="visible" name="Performance Tracker" sheetId="4" r:id="rId7"/>
    <sheet state="visible" name="Dashboard" sheetId="5" r:id="rId8"/>
    <sheet state="visible" name="Quick Guide" sheetId="6" r:id="rId9"/>
  </sheets>
  <definedNames/>
  <calcPr/>
  <extLst>
    <ext uri="GoogleSheetsCustomDataVersion2">
      <go:sheetsCustomData xmlns:go="http://customooxmlschemas.google.com/" r:id="rId10" roundtripDataChecksum="LoK6JrMRfnitLqqTRIVFSpYOJZujH5kLcO7UzAhZL7A="/>
    </ext>
  </extLst>
</workbook>
</file>

<file path=xl/sharedStrings.xml><?xml version="1.0" encoding="utf-8"?>
<sst xmlns="http://schemas.openxmlformats.org/spreadsheetml/2006/main" count="139" uniqueCount="120">
  <si>
    <t>Content Calendar &amp; Strategy Dashboard</t>
  </si>
  <si>
    <t>A production and performance system for managing a client's social media.</t>
  </si>
  <si>
    <t>SETUP</t>
  </si>
  <si>
    <t>Step 1</t>
  </si>
  <si>
    <t>Fill in the Client Profile tab — brand details, platforms, audience, brand colors, tone.</t>
  </si>
  <si>
    <t>Step 2</t>
  </si>
  <si>
    <t>Plan content in the Content Planner tab before filming or designing. Every row should be complete before production starts.</t>
  </si>
  <si>
    <t>Step 3</t>
  </si>
  <si>
    <t>After posting, log performance in the Performance Tracker tab. The dashboard auto-calculates key metrics.</t>
  </si>
  <si>
    <t>Step 4</t>
  </si>
  <si>
    <t>Reference the Quick Guide tab for platform rules, hook formulas, and algorithm signals.</t>
  </si>
  <si>
    <t>WORKFLOW PRINCIPLES</t>
  </si>
  <si>
    <t>•</t>
  </si>
  <si>
    <t>Plan first, film second. A row in the planner should be complete before you touch a camera.</t>
  </si>
  <si>
    <t>Every post has a job. Define it in the Goal column: reach, engagement, or conversion.</t>
  </si>
  <si>
    <t>Batch your planning. Fill the whole week on Monday. Film in one session.</t>
  </si>
  <si>
    <t>Never cross-post with competitor watermarks visible. Strip watermarks before reposting to another platform.</t>
  </si>
  <si>
    <t>Share performance weekly with your client. Data is leverage for retention and rate increases.</t>
  </si>
  <si>
    <t>@erickcabalpro | www.erickcabal.com</t>
  </si>
  <si>
    <t>Client &amp; Brand Brief</t>
  </si>
  <si>
    <t>Complete this before creating any content.</t>
  </si>
  <si>
    <t>BUSINESS</t>
  </si>
  <si>
    <t>Business Name</t>
  </si>
  <si>
    <t>[Name]</t>
  </si>
  <si>
    <t>Industry / Niche</t>
  </si>
  <si>
    <t>[e.g., coaching, e-commerce, SaaS]</t>
  </si>
  <si>
    <t>Website</t>
  </si>
  <si>
    <t>[URL]</t>
  </si>
  <si>
    <t>Primary Contact</t>
  </si>
  <si>
    <t>[Name + email]</t>
  </si>
  <si>
    <t>Time Zone</t>
  </si>
  <si>
    <t>[e.g., EST]</t>
  </si>
  <si>
    <t>Monthly Retainer</t>
  </si>
  <si>
    <t>[$ amount]</t>
  </si>
  <si>
    <t>BRAND VOICE</t>
  </si>
  <si>
    <t>Tone</t>
  </si>
  <si>
    <t>[Professional / Casual / Witty / Warm]</t>
  </si>
  <si>
    <t>Voice — 3 words</t>
  </si>
  <si>
    <t>[e.g., Direct, curious, calm]</t>
  </si>
  <si>
    <t>Never Say</t>
  </si>
  <si>
    <t>[Phrases or words to avoid]</t>
  </si>
  <si>
    <t>Brand Colors (hex)</t>
  </si>
  <si>
    <t>[#000000, #000000]</t>
  </si>
  <si>
    <t>Typography</t>
  </si>
  <si>
    <t>[Primary + secondary font]</t>
  </si>
  <si>
    <t>AUDIENCE</t>
  </si>
  <si>
    <t>Primary Audience</t>
  </si>
  <si>
    <t>[Who they sell to]</t>
  </si>
  <si>
    <t>Age Range</t>
  </si>
  <si>
    <t>[e.g., 28–45]</t>
  </si>
  <si>
    <t>Main Pain Point</t>
  </si>
  <si>
    <t>[What keeps them up at night]</t>
  </si>
  <si>
    <t>What Works With Them</t>
  </si>
  <si>
    <t>[Format, topics, CTAs]</t>
  </si>
  <si>
    <t>PLATFORMS</t>
  </si>
  <si>
    <t>Platform</t>
  </si>
  <si>
    <t>Handle</t>
  </si>
  <si>
    <t>Followers</t>
  </si>
  <si>
    <t>Goal</t>
  </si>
  <si>
    <t>Frequency</t>
  </si>
  <si>
    <t>Instagram</t>
  </si>
  <si>
    <t>TikTok</t>
  </si>
  <si>
    <t>LinkedIn</t>
  </si>
  <si>
    <t>YouTube</t>
  </si>
  <si>
    <t>Facebook</t>
  </si>
  <si>
    <t>Content Planner</t>
  </si>
  <si>
    <t>Plan every post before production. A row is complete only when every column is filled.</t>
  </si>
  <si>
    <t>Post Date</t>
  </si>
  <si>
    <t>Topic</t>
  </si>
  <si>
    <t>Hook (first 3 sec)</t>
  </si>
  <si>
    <t>Format</t>
  </si>
  <si>
    <t>Status</t>
  </si>
  <si>
    <t>Caption / CTA</t>
  </si>
  <si>
    <t>Format options: Reel / Static / Carousel / Video / Story. Goal options: Reach / Engagement / Conversion. Status options: Idea / Drafted / Approved / Scheduled / Posted.</t>
  </si>
  <si>
    <t xml:space="preserve">@erickcabalpro | www.erickcabal.com	</t>
  </si>
  <si>
    <t>Performance Tracker</t>
  </si>
  <si>
    <t>Log numbers after posts go live. Dashboard pulls from here.</t>
  </si>
  <si>
    <t>Date</t>
  </si>
  <si>
    <t>Views</t>
  </si>
  <si>
    <t>Likes</t>
  </si>
  <si>
    <t>Comments</t>
  </si>
  <si>
    <t>Shares</t>
  </si>
  <si>
    <t>Saves</t>
  </si>
  <si>
    <t>Engagement %</t>
  </si>
  <si>
    <t>TOTALS</t>
  </si>
  <si>
    <t>Performance Dashboard</t>
  </si>
  <si>
    <t>Auto-calculated from Performance Tracker.</t>
  </si>
  <si>
    <t>Posts logged</t>
  </si>
  <si>
    <t>Total views</t>
  </si>
  <si>
    <t>Total likes</t>
  </si>
  <si>
    <t>Total comments</t>
  </si>
  <si>
    <t>Total shares</t>
  </si>
  <si>
    <t>Total saves</t>
  </si>
  <si>
    <t>Avg engagement</t>
  </si>
  <si>
    <t>Avg views per post</t>
  </si>
  <si>
    <t>WHAT TO REPORT TO YOUR CLIENT</t>
  </si>
  <si>
    <t>• Views + engagement rate, week over week.</t>
  </si>
  <si>
    <t>• Top 3 posts by engagement rate (copy those formats).</t>
  </si>
  <si>
    <t>• Bottom 3 posts (cut those topics or formats).</t>
  </si>
  <si>
    <t>• Saves and shares — the 2026 signal — trending up or down.</t>
  </si>
  <si>
    <t>Quick Reference Guide</t>
  </si>
  <si>
    <t>HOOK FORMULAS</t>
  </si>
  <si>
    <t>Curiosity</t>
  </si>
  <si>
    <t>"You're probably doing [thing] wrong. Here's why."</t>
  </si>
  <si>
    <t>Number + Promise</t>
  </si>
  <si>
    <t>"3 mistakes every [audience] makes in their first year."</t>
  </si>
  <si>
    <t>Contrarian</t>
  </si>
  <si>
    <t>"Stop [common advice]. Do this instead."</t>
  </si>
  <si>
    <t>Before / After</t>
  </si>
  <si>
    <t>"6 months ago I [starting point]. Today I [result]. Here's what changed."</t>
  </si>
  <si>
    <t>Question</t>
  </si>
  <si>
    <t>"Ever wonder why [observation]? Here's the answer."</t>
  </si>
  <si>
    <t>Negative</t>
  </si>
  <si>
    <t>"The one thing nobody tells you about [topic]."</t>
  </si>
  <si>
    <t>PLATFORM QUICK RULES</t>
  </si>
  <si>
    <t>Reels for reach, carousels for saves, stories for intimacy. Post 4–5x/week.</t>
  </si>
  <si>
    <t>First 1.5 seconds decide everything. Lean into trending audio. Post daily if possible.</t>
  </si>
  <si>
    <t>Hook in first 2 lines. Long-form beats short-form. Native video outperforms links.</t>
  </si>
  <si>
    <t>Title + thumbnail drive clicks. First 30 seconds drive watch time. Consistency beats length.</t>
  </si>
  <si>
    <t>Declining for organic reach. Prioritize Groups and paid. Reuse IG content.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</si>
</sst>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1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sz val="11.0"/>
      <color rgb="FF000000"/>
      <name val="Poppins"/>
    </font>
    <font>
      <i/>
      <sz val="9.0"/>
      <color rgb="FF304674"/>
      <name val="Poppins"/>
    </font>
    <font>
      <i/>
      <sz val="11.0"/>
      <color rgb="FF98BAD5"/>
      <name val="Poppins"/>
    </font>
    <font>
      <b/>
      <sz val="11.0"/>
      <color rgb="FFFFFFFF"/>
      <name val="Poppins"/>
    </font>
    <font>
      <sz val="11.0"/>
      <color theme="1"/>
      <name val="Calibri"/>
    </font>
    <font>
      <i/>
      <sz val="9.0"/>
      <color rgb="FF000000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vertical="bottom"/>
    </xf>
    <xf borderId="1" fillId="0" fontId="7" numFmtId="0" xfId="0" applyAlignment="1" applyBorder="1" applyFont="1">
      <alignment horizontal="left"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1" fillId="0" fontId="9" numFmtId="0" xfId="0" applyAlignment="1" applyBorder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1" fillId="0" fontId="5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1" fillId="0" fontId="5" numFmtId="164" xfId="0" applyAlignment="1" applyBorder="1" applyFont="1" applyNumberFormat="1">
      <alignment horizontal="center" shrinkToFit="0" vertical="center" wrapText="1"/>
    </xf>
    <xf borderId="2" fillId="2" fontId="8" numFmtId="0" xfId="0" applyAlignment="1" applyBorder="1" applyFont="1">
      <alignment shrinkToFit="0" vertical="bottom" wrapText="0"/>
    </xf>
    <xf borderId="2" fillId="2" fontId="8" numFmtId="3" xfId="0" applyAlignment="1" applyBorder="1" applyFont="1" applyNumberFormat="1">
      <alignment horizontal="right" shrinkToFit="0" vertical="center" wrapText="0"/>
    </xf>
    <xf borderId="2" fillId="2" fontId="8" numFmtId="164" xfId="0" applyAlignment="1" applyBorder="1" applyFont="1" applyNumberFormat="1">
      <alignment horizontal="right" shrinkToFit="0" vertical="center" wrapText="0"/>
    </xf>
    <xf borderId="1" fillId="0" fontId="4" numFmtId="3" xfId="0" applyAlignment="1" applyBorder="1" applyFont="1" applyNumberFormat="1">
      <alignment horizontal="right" shrinkToFit="0" vertical="center" wrapText="0"/>
    </xf>
    <xf borderId="1" fillId="0" fontId="4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1.29"/>
    <col customWidth="1" min="3" max="3" width="138.14"/>
    <col customWidth="1" min="4" max="4" width="2.0"/>
    <col customWidth="1" min="5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</row>
    <row r="6" ht="31.5" customHeight="1">
      <c r="B6" s="4" t="s">
        <v>3</v>
      </c>
      <c r="C6" s="5" t="s">
        <v>4</v>
      </c>
    </row>
    <row r="7" ht="31.5" customHeight="1">
      <c r="B7" s="4" t="s">
        <v>5</v>
      </c>
      <c r="C7" s="5" t="s">
        <v>6</v>
      </c>
    </row>
    <row r="8" ht="31.5" customHeight="1">
      <c r="B8" s="4" t="s">
        <v>7</v>
      </c>
      <c r="C8" s="5" t="s">
        <v>8</v>
      </c>
    </row>
    <row r="9" ht="31.5" customHeight="1">
      <c r="B9" s="4" t="s">
        <v>9</v>
      </c>
      <c r="C9" s="5" t="s">
        <v>10</v>
      </c>
    </row>
    <row r="11">
      <c r="B11" s="3" t="s">
        <v>11</v>
      </c>
    </row>
    <row r="12" ht="21.75" customHeight="1">
      <c r="B12" s="6" t="s">
        <v>12</v>
      </c>
      <c r="C12" s="7" t="s">
        <v>13</v>
      </c>
    </row>
    <row r="13" ht="21.75" customHeight="1">
      <c r="B13" s="6" t="s">
        <v>12</v>
      </c>
      <c r="C13" s="7" t="s">
        <v>14</v>
      </c>
    </row>
    <row r="14" ht="21.75" customHeight="1">
      <c r="B14" s="6" t="s">
        <v>12</v>
      </c>
      <c r="C14" s="7" t="s">
        <v>15</v>
      </c>
    </row>
    <row r="15" ht="21.75" customHeight="1">
      <c r="B15" s="6" t="s">
        <v>12</v>
      </c>
      <c r="C15" s="7" t="s">
        <v>16</v>
      </c>
    </row>
    <row r="16" ht="21.75" customHeight="1">
      <c r="B16" s="6" t="s">
        <v>12</v>
      </c>
      <c r="C16" s="7" t="s">
        <v>17</v>
      </c>
    </row>
    <row r="18">
      <c r="B18" s="8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18:C18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0.43"/>
    <col customWidth="1" min="3" max="3" width="46.29"/>
    <col customWidth="1" min="4" max="4" width="14.0"/>
    <col customWidth="1" min="5" max="6" width="16.0"/>
    <col customWidth="1" min="7" max="26" width="8.71"/>
  </cols>
  <sheetData>
    <row r="2">
      <c r="B2" s="1" t="s">
        <v>19</v>
      </c>
    </row>
    <row r="3">
      <c r="B3" s="2" t="s">
        <v>20</v>
      </c>
    </row>
    <row r="5">
      <c r="B5" s="3" t="s">
        <v>21</v>
      </c>
    </row>
    <row r="6">
      <c r="B6" s="4" t="s">
        <v>22</v>
      </c>
      <c r="C6" s="9" t="s">
        <v>23</v>
      </c>
    </row>
    <row r="7">
      <c r="B7" s="4" t="s">
        <v>24</v>
      </c>
      <c r="C7" s="9" t="s">
        <v>25</v>
      </c>
    </row>
    <row r="8">
      <c r="B8" s="4" t="s">
        <v>26</v>
      </c>
      <c r="C8" s="9" t="s">
        <v>27</v>
      </c>
    </row>
    <row r="9">
      <c r="B9" s="4" t="s">
        <v>28</v>
      </c>
      <c r="C9" s="9" t="s">
        <v>29</v>
      </c>
    </row>
    <row r="10">
      <c r="B10" s="4" t="s">
        <v>30</v>
      </c>
      <c r="C10" s="9" t="s">
        <v>31</v>
      </c>
    </row>
    <row r="11">
      <c r="B11" s="4" t="s">
        <v>32</v>
      </c>
      <c r="C11" s="9" t="s">
        <v>33</v>
      </c>
    </row>
    <row r="13">
      <c r="B13" s="3" t="s">
        <v>34</v>
      </c>
    </row>
    <row r="14">
      <c r="B14" s="4" t="s">
        <v>35</v>
      </c>
      <c r="C14" s="9" t="s">
        <v>36</v>
      </c>
    </row>
    <row r="15">
      <c r="B15" s="4" t="s">
        <v>37</v>
      </c>
      <c r="C15" s="9" t="s">
        <v>38</v>
      </c>
    </row>
    <row r="16">
      <c r="B16" s="4" t="s">
        <v>39</v>
      </c>
      <c r="C16" s="9" t="s">
        <v>40</v>
      </c>
    </row>
    <row r="17">
      <c r="B17" s="4" t="s">
        <v>41</v>
      </c>
      <c r="C17" s="9" t="s">
        <v>42</v>
      </c>
    </row>
    <row r="18">
      <c r="B18" s="4" t="s">
        <v>43</v>
      </c>
      <c r="C18" s="9" t="s">
        <v>44</v>
      </c>
    </row>
    <row r="20">
      <c r="B20" s="3" t="s">
        <v>45</v>
      </c>
    </row>
    <row r="21" ht="15.75" customHeight="1">
      <c r="B21" s="4" t="s">
        <v>46</v>
      </c>
      <c r="C21" s="9" t="s">
        <v>47</v>
      </c>
    </row>
    <row r="22" ht="15.75" customHeight="1">
      <c r="B22" s="4" t="s">
        <v>48</v>
      </c>
      <c r="C22" s="9" t="s">
        <v>49</v>
      </c>
    </row>
    <row r="23" ht="15.75" customHeight="1">
      <c r="B23" s="4" t="s">
        <v>50</v>
      </c>
      <c r="C23" s="9" t="s">
        <v>51</v>
      </c>
    </row>
    <row r="24" ht="15.75" customHeight="1">
      <c r="B24" s="4" t="s">
        <v>52</v>
      </c>
      <c r="C24" s="9" t="s">
        <v>53</v>
      </c>
    </row>
    <row r="25" ht="15.75" customHeight="1"/>
    <row r="26" ht="15.75" customHeight="1">
      <c r="B26" s="3" t="s">
        <v>54</v>
      </c>
    </row>
    <row r="27" ht="15.75" customHeight="1">
      <c r="B27" s="10" t="s">
        <v>55</v>
      </c>
      <c r="C27" s="10" t="s">
        <v>56</v>
      </c>
      <c r="D27" s="10" t="s">
        <v>57</v>
      </c>
      <c r="E27" s="10" t="s">
        <v>58</v>
      </c>
      <c r="F27" s="10" t="s">
        <v>59</v>
      </c>
    </row>
    <row r="28" ht="15.75" customHeight="1">
      <c r="B28" s="4" t="s">
        <v>60</v>
      </c>
      <c r="C28" s="11"/>
      <c r="D28" s="11"/>
      <c r="E28" s="11"/>
      <c r="F28" s="11"/>
    </row>
    <row r="29" ht="15.75" customHeight="1">
      <c r="B29" s="4" t="s">
        <v>61</v>
      </c>
      <c r="C29" s="11"/>
      <c r="D29" s="11"/>
      <c r="E29" s="11"/>
      <c r="F29" s="11"/>
    </row>
    <row r="30" ht="15.75" customHeight="1">
      <c r="B30" s="4" t="s">
        <v>62</v>
      </c>
      <c r="C30" s="11"/>
      <c r="D30" s="11"/>
      <c r="E30" s="11"/>
      <c r="F30" s="11"/>
    </row>
    <row r="31" ht="15.75" customHeight="1">
      <c r="B31" s="4" t="s">
        <v>63</v>
      </c>
      <c r="C31" s="11"/>
      <c r="D31" s="11"/>
      <c r="E31" s="11"/>
      <c r="F31" s="11"/>
    </row>
    <row r="32" ht="15.75" customHeight="1">
      <c r="B32" s="4" t="s">
        <v>64</v>
      </c>
      <c r="C32" s="11"/>
      <c r="D32" s="11"/>
      <c r="E32" s="11"/>
      <c r="F32" s="11"/>
    </row>
    <row r="33" ht="15.75" customHeight="1"/>
    <row r="34" ht="15.75" customHeight="1"/>
    <row r="35" ht="15.75" customHeight="1">
      <c r="B35" s="8" t="s">
        <v>18</v>
      </c>
      <c r="D35" s="12"/>
      <c r="E35" s="12"/>
      <c r="F35" s="12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35:C35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3" width="12.0"/>
    <col customWidth="1" min="4" max="4" width="26.0"/>
    <col customWidth="1" min="5" max="5" width="28.0"/>
    <col customWidth="1" min="6" max="6" width="16.0"/>
    <col customWidth="1" min="7" max="7" width="14.0"/>
    <col customWidth="1" min="8" max="8" width="16.0"/>
    <col customWidth="1" min="9" max="9" width="22.0"/>
    <col customWidth="1" min="10" max="26" width="8.71"/>
  </cols>
  <sheetData>
    <row r="2">
      <c r="B2" s="1" t="s">
        <v>65</v>
      </c>
    </row>
    <row r="3">
      <c r="B3" s="2" t="s">
        <v>66</v>
      </c>
    </row>
    <row r="5">
      <c r="B5" s="10" t="s">
        <v>67</v>
      </c>
      <c r="C5" s="10" t="s">
        <v>55</v>
      </c>
      <c r="D5" s="10" t="s">
        <v>68</v>
      </c>
      <c r="E5" s="10" t="s">
        <v>69</v>
      </c>
      <c r="F5" s="10" t="s">
        <v>70</v>
      </c>
      <c r="G5" s="10" t="s">
        <v>58</v>
      </c>
      <c r="H5" s="10" t="s">
        <v>71</v>
      </c>
      <c r="I5" s="10" t="s">
        <v>72</v>
      </c>
    </row>
    <row r="6">
      <c r="B6" s="13"/>
      <c r="C6" s="13"/>
      <c r="D6" s="5"/>
      <c r="E6" s="5"/>
      <c r="F6" s="13"/>
      <c r="G6" s="13"/>
      <c r="H6" s="13"/>
      <c r="I6" s="5"/>
    </row>
    <row r="7">
      <c r="B7" s="13"/>
      <c r="C7" s="13"/>
      <c r="D7" s="5"/>
      <c r="E7" s="5"/>
      <c r="F7" s="13"/>
      <c r="G7" s="13"/>
      <c r="H7" s="13"/>
      <c r="I7" s="5"/>
    </row>
    <row r="8">
      <c r="B8" s="13"/>
      <c r="C8" s="13"/>
      <c r="D8" s="5"/>
      <c r="E8" s="5"/>
      <c r="F8" s="13"/>
      <c r="G8" s="13"/>
      <c r="H8" s="13"/>
      <c r="I8" s="5"/>
    </row>
    <row r="9">
      <c r="B9" s="13"/>
      <c r="C9" s="13"/>
      <c r="D9" s="5"/>
      <c r="E9" s="5"/>
      <c r="F9" s="13"/>
      <c r="G9" s="13"/>
      <c r="H9" s="13"/>
      <c r="I9" s="5"/>
    </row>
    <row r="10">
      <c r="B10" s="13"/>
      <c r="C10" s="13"/>
      <c r="D10" s="5"/>
      <c r="E10" s="5"/>
      <c r="F10" s="13"/>
      <c r="G10" s="13"/>
      <c r="H10" s="13"/>
      <c r="I10" s="5"/>
    </row>
    <row r="11">
      <c r="B11" s="13"/>
      <c r="C11" s="13"/>
      <c r="D11" s="5"/>
      <c r="E11" s="5"/>
      <c r="F11" s="13"/>
      <c r="G11" s="13"/>
      <c r="H11" s="13"/>
      <c r="I11" s="5"/>
    </row>
    <row r="12">
      <c r="B12" s="13"/>
      <c r="C12" s="13"/>
      <c r="D12" s="5"/>
      <c r="E12" s="5"/>
      <c r="F12" s="13"/>
      <c r="G12" s="13"/>
      <c r="H12" s="13"/>
      <c r="I12" s="5"/>
    </row>
    <row r="13">
      <c r="B13" s="13"/>
      <c r="C13" s="13"/>
      <c r="D13" s="5"/>
      <c r="E13" s="5"/>
      <c r="F13" s="13"/>
      <c r="G13" s="13"/>
      <c r="H13" s="13"/>
      <c r="I13" s="5"/>
    </row>
    <row r="14">
      <c r="B14" s="13"/>
      <c r="C14" s="13"/>
      <c r="D14" s="5"/>
      <c r="E14" s="5"/>
      <c r="F14" s="13"/>
      <c r="G14" s="13"/>
      <c r="H14" s="13"/>
      <c r="I14" s="5"/>
    </row>
    <row r="15">
      <c r="B15" s="13"/>
      <c r="C15" s="13"/>
      <c r="D15" s="5"/>
      <c r="E15" s="5"/>
      <c r="F15" s="13"/>
      <c r="G15" s="13"/>
      <c r="H15" s="13"/>
      <c r="I15" s="5"/>
    </row>
    <row r="16">
      <c r="B16" s="13"/>
      <c r="C16" s="13"/>
      <c r="D16" s="5"/>
      <c r="E16" s="5"/>
      <c r="F16" s="13"/>
      <c r="G16" s="13"/>
      <c r="H16" s="13"/>
      <c r="I16" s="5"/>
    </row>
    <row r="17">
      <c r="B17" s="13"/>
      <c r="C17" s="13"/>
      <c r="D17" s="5"/>
      <c r="E17" s="5"/>
      <c r="F17" s="13"/>
      <c r="G17" s="13"/>
      <c r="H17" s="13"/>
      <c r="I17" s="5"/>
    </row>
    <row r="18">
      <c r="B18" s="13"/>
      <c r="C18" s="13"/>
      <c r="D18" s="5"/>
      <c r="E18" s="5"/>
      <c r="F18" s="13"/>
      <c r="G18" s="13"/>
      <c r="H18" s="13"/>
      <c r="I18" s="5"/>
    </row>
    <row r="19">
      <c r="B19" s="13"/>
      <c r="C19" s="13"/>
      <c r="D19" s="5"/>
      <c r="E19" s="5"/>
      <c r="F19" s="13"/>
      <c r="G19" s="13"/>
      <c r="H19" s="13"/>
      <c r="I19" s="5"/>
    </row>
    <row r="20">
      <c r="B20" s="13"/>
      <c r="C20" s="13"/>
      <c r="D20" s="5"/>
      <c r="E20" s="5"/>
      <c r="F20" s="13"/>
      <c r="G20" s="13"/>
      <c r="H20" s="13"/>
      <c r="I20" s="5"/>
    </row>
    <row r="21" ht="15.75" customHeight="1">
      <c r="B21" s="13"/>
      <c r="C21" s="13"/>
      <c r="D21" s="5"/>
      <c r="E21" s="5"/>
      <c r="F21" s="13"/>
      <c r="G21" s="13"/>
      <c r="H21" s="13"/>
      <c r="I21" s="5"/>
    </row>
    <row r="22" ht="15.75" customHeight="1">
      <c r="B22" s="13"/>
      <c r="C22" s="13"/>
      <c r="D22" s="5"/>
      <c r="E22" s="5"/>
      <c r="F22" s="13"/>
      <c r="G22" s="13"/>
      <c r="H22" s="13"/>
      <c r="I22" s="5"/>
    </row>
    <row r="23" ht="15.75" customHeight="1">
      <c r="B23" s="13"/>
      <c r="C23" s="13"/>
      <c r="D23" s="5"/>
      <c r="E23" s="5"/>
      <c r="F23" s="13"/>
      <c r="G23" s="13"/>
      <c r="H23" s="13"/>
      <c r="I23" s="5"/>
    </row>
    <row r="24" ht="15.75" customHeight="1">
      <c r="B24" s="13"/>
      <c r="C24" s="13"/>
      <c r="D24" s="5"/>
      <c r="E24" s="5"/>
      <c r="F24" s="13"/>
      <c r="G24" s="13"/>
      <c r="H24" s="13"/>
      <c r="I24" s="5"/>
    </row>
    <row r="25" ht="15.75" customHeight="1">
      <c r="B25" s="13"/>
      <c r="C25" s="13"/>
      <c r="D25" s="5"/>
      <c r="E25" s="5"/>
      <c r="F25" s="13"/>
      <c r="G25" s="13"/>
      <c r="H25" s="13"/>
      <c r="I25" s="5"/>
    </row>
    <row r="26" ht="15.75" customHeight="1">
      <c r="B26" s="13"/>
      <c r="C26" s="13"/>
      <c r="D26" s="5"/>
      <c r="E26" s="5"/>
      <c r="F26" s="13"/>
      <c r="G26" s="13"/>
      <c r="H26" s="13"/>
      <c r="I26" s="5"/>
    </row>
    <row r="27" ht="15.75" customHeight="1">
      <c r="B27" s="13"/>
      <c r="C27" s="13"/>
      <c r="D27" s="5"/>
      <c r="E27" s="5"/>
      <c r="F27" s="13"/>
      <c r="G27" s="13"/>
      <c r="H27" s="13"/>
      <c r="I27" s="5"/>
    </row>
    <row r="28" ht="15.75" customHeight="1">
      <c r="B28" s="13"/>
      <c r="C28" s="13"/>
      <c r="D28" s="5"/>
      <c r="E28" s="5"/>
      <c r="F28" s="13"/>
      <c r="G28" s="13"/>
      <c r="H28" s="13"/>
      <c r="I28" s="5"/>
    </row>
    <row r="29" ht="15.75" customHeight="1">
      <c r="B29" s="13"/>
      <c r="C29" s="13"/>
      <c r="D29" s="5"/>
      <c r="E29" s="5"/>
      <c r="F29" s="13"/>
      <c r="G29" s="13"/>
      <c r="H29" s="13"/>
      <c r="I29" s="5"/>
    </row>
    <row r="30" ht="15.75" customHeight="1">
      <c r="B30" s="13"/>
      <c r="C30" s="13"/>
      <c r="D30" s="5"/>
      <c r="E30" s="5"/>
      <c r="F30" s="13"/>
      <c r="G30" s="13"/>
      <c r="H30" s="13"/>
      <c r="I30" s="5"/>
    </row>
    <row r="31" ht="15.75" customHeight="1">
      <c r="B31" s="13"/>
      <c r="C31" s="13"/>
      <c r="D31" s="5"/>
      <c r="E31" s="5"/>
      <c r="F31" s="13"/>
      <c r="G31" s="13"/>
      <c r="H31" s="13"/>
      <c r="I31" s="5"/>
    </row>
    <row r="32" ht="15.75" customHeight="1">
      <c r="B32" s="13"/>
      <c r="C32" s="13"/>
      <c r="D32" s="5"/>
      <c r="E32" s="5"/>
      <c r="F32" s="13"/>
      <c r="G32" s="13"/>
      <c r="H32" s="13"/>
      <c r="I32" s="5"/>
    </row>
    <row r="33" ht="15.75" customHeight="1">
      <c r="B33" s="13"/>
      <c r="C33" s="13"/>
      <c r="D33" s="5"/>
      <c r="E33" s="5"/>
      <c r="F33" s="13"/>
      <c r="G33" s="13"/>
      <c r="H33" s="13"/>
      <c r="I33" s="5"/>
    </row>
    <row r="34" ht="15.75" customHeight="1">
      <c r="B34" s="13"/>
      <c r="C34" s="13"/>
      <c r="D34" s="5"/>
      <c r="E34" s="5"/>
      <c r="F34" s="13"/>
      <c r="G34" s="13"/>
      <c r="H34" s="13"/>
      <c r="I34" s="5"/>
    </row>
    <row r="35" ht="15.75" customHeight="1">
      <c r="B35" s="13"/>
      <c r="C35" s="13"/>
      <c r="D35" s="5"/>
      <c r="E35" s="5"/>
      <c r="F35" s="13"/>
      <c r="G35" s="13"/>
      <c r="H35" s="13"/>
      <c r="I35" s="5"/>
    </row>
    <row r="36" ht="15.75" customHeight="1"/>
    <row r="37" ht="24.0" customHeight="1">
      <c r="B37" s="14" t="s">
        <v>73</v>
      </c>
    </row>
    <row r="38" ht="15.75" customHeight="1"/>
    <row r="39" ht="15.75" customHeight="1">
      <c r="B39" s="15" t="s">
        <v>74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I2"/>
    <mergeCell ref="B3:I3"/>
    <mergeCell ref="B37:I37"/>
    <mergeCell ref="B39:I39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3" width="12.0"/>
    <col customWidth="1" min="4" max="4" width="24.0"/>
    <col customWidth="1" min="5" max="5" width="14.0"/>
    <col customWidth="1" min="6" max="9" width="12.0"/>
    <col customWidth="1" min="10" max="11" width="14.0"/>
    <col customWidth="1" min="12" max="26" width="8.71"/>
  </cols>
  <sheetData>
    <row r="2">
      <c r="B2" s="1" t="s">
        <v>75</v>
      </c>
    </row>
    <row r="3">
      <c r="B3" s="2" t="s">
        <v>76</v>
      </c>
    </row>
    <row r="5">
      <c r="B5" s="10" t="s">
        <v>77</v>
      </c>
      <c r="C5" s="10" t="s">
        <v>55</v>
      </c>
      <c r="D5" s="10" t="s">
        <v>68</v>
      </c>
      <c r="E5" s="10" t="s">
        <v>70</v>
      </c>
      <c r="F5" s="10" t="s">
        <v>78</v>
      </c>
      <c r="G5" s="10" t="s">
        <v>79</v>
      </c>
      <c r="H5" s="10" t="s">
        <v>80</v>
      </c>
      <c r="I5" s="10" t="s">
        <v>81</v>
      </c>
      <c r="J5" s="10" t="s">
        <v>82</v>
      </c>
      <c r="K5" s="10" t="s">
        <v>83</v>
      </c>
    </row>
    <row r="6">
      <c r="B6" s="13"/>
      <c r="C6" s="13"/>
      <c r="D6" s="5"/>
      <c r="E6" s="13"/>
      <c r="F6" s="13"/>
      <c r="G6" s="13"/>
      <c r="H6" s="13"/>
      <c r="I6" s="13"/>
      <c r="J6" s="13"/>
      <c r="K6" s="16">
        <f t="shared" ref="K6:K35" si="1">IFERROR((G6+H6+I6+J6)/F6,0)</f>
        <v>0</v>
      </c>
    </row>
    <row r="7">
      <c r="B7" s="13"/>
      <c r="C7" s="13"/>
      <c r="D7" s="5"/>
      <c r="E7" s="13"/>
      <c r="F7" s="13"/>
      <c r="G7" s="13"/>
      <c r="H7" s="13"/>
      <c r="I7" s="13"/>
      <c r="J7" s="13"/>
      <c r="K7" s="16">
        <f t="shared" si="1"/>
        <v>0</v>
      </c>
    </row>
    <row r="8">
      <c r="B8" s="13"/>
      <c r="C8" s="13"/>
      <c r="D8" s="5"/>
      <c r="E8" s="13"/>
      <c r="F8" s="13"/>
      <c r="G8" s="13"/>
      <c r="H8" s="13"/>
      <c r="I8" s="13"/>
      <c r="J8" s="13"/>
      <c r="K8" s="16">
        <f t="shared" si="1"/>
        <v>0</v>
      </c>
    </row>
    <row r="9">
      <c r="B9" s="13"/>
      <c r="C9" s="13"/>
      <c r="D9" s="5"/>
      <c r="E9" s="13"/>
      <c r="F9" s="13"/>
      <c r="G9" s="13"/>
      <c r="H9" s="13"/>
      <c r="I9" s="13"/>
      <c r="J9" s="13"/>
      <c r="K9" s="16">
        <f t="shared" si="1"/>
        <v>0</v>
      </c>
    </row>
    <row r="10">
      <c r="B10" s="13"/>
      <c r="C10" s="13"/>
      <c r="D10" s="5"/>
      <c r="E10" s="13"/>
      <c r="F10" s="13"/>
      <c r="G10" s="13"/>
      <c r="H10" s="13"/>
      <c r="I10" s="13"/>
      <c r="J10" s="13"/>
      <c r="K10" s="16">
        <f t="shared" si="1"/>
        <v>0</v>
      </c>
    </row>
    <row r="11">
      <c r="B11" s="13"/>
      <c r="C11" s="13"/>
      <c r="D11" s="5"/>
      <c r="E11" s="13"/>
      <c r="F11" s="13"/>
      <c r="G11" s="13"/>
      <c r="H11" s="13"/>
      <c r="I11" s="13"/>
      <c r="J11" s="13"/>
      <c r="K11" s="16">
        <f t="shared" si="1"/>
        <v>0</v>
      </c>
    </row>
    <row r="12">
      <c r="B12" s="13"/>
      <c r="C12" s="13"/>
      <c r="D12" s="5"/>
      <c r="E12" s="13"/>
      <c r="F12" s="13"/>
      <c r="G12" s="13"/>
      <c r="H12" s="13"/>
      <c r="I12" s="13"/>
      <c r="J12" s="13"/>
      <c r="K12" s="16">
        <f t="shared" si="1"/>
        <v>0</v>
      </c>
    </row>
    <row r="13">
      <c r="B13" s="13"/>
      <c r="C13" s="13"/>
      <c r="D13" s="5"/>
      <c r="E13" s="13"/>
      <c r="F13" s="13"/>
      <c r="G13" s="13"/>
      <c r="H13" s="13"/>
      <c r="I13" s="13"/>
      <c r="J13" s="13"/>
      <c r="K13" s="16">
        <f t="shared" si="1"/>
        <v>0</v>
      </c>
    </row>
    <row r="14">
      <c r="B14" s="13"/>
      <c r="C14" s="13"/>
      <c r="D14" s="5"/>
      <c r="E14" s="13"/>
      <c r="F14" s="13"/>
      <c r="G14" s="13"/>
      <c r="H14" s="13"/>
      <c r="I14" s="13"/>
      <c r="J14" s="13"/>
      <c r="K14" s="16">
        <f t="shared" si="1"/>
        <v>0</v>
      </c>
    </row>
    <row r="15">
      <c r="B15" s="13"/>
      <c r="C15" s="13"/>
      <c r="D15" s="5"/>
      <c r="E15" s="13"/>
      <c r="F15" s="13"/>
      <c r="G15" s="13"/>
      <c r="H15" s="13"/>
      <c r="I15" s="13"/>
      <c r="J15" s="13"/>
      <c r="K15" s="16">
        <f t="shared" si="1"/>
        <v>0</v>
      </c>
    </row>
    <row r="16">
      <c r="B16" s="13"/>
      <c r="C16" s="13"/>
      <c r="D16" s="5"/>
      <c r="E16" s="13"/>
      <c r="F16" s="13"/>
      <c r="G16" s="13"/>
      <c r="H16" s="13"/>
      <c r="I16" s="13"/>
      <c r="J16" s="13"/>
      <c r="K16" s="16">
        <f t="shared" si="1"/>
        <v>0</v>
      </c>
    </row>
    <row r="17">
      <c r="B17" s="13"/>
      <c r="C17" s="13"/>
      <c r="D17" s="5"/>
      <c r="E17" s="13"/>
      <c r="F17" s="13"/>
      <c r="G17" s="13"/>
      <c r="H17" s="13"/>
      <c r="I17" s="13"/>
      <c r="J17" s="13"/>
      <c r="K17" s="16">
        <f t="shared" si="1"/>
        <v>0</v>
      </c>
    </row>
    <row r="18">
      <c r="B18" s="13"/>
      <c r="C18" s="13"/>
      <c r="D18" s="5"/>
      <c r="E18" s="13"/>
      <c r="F18" s="13"/>
      <c r="G18" s="13"/>
      <c r="H18" s="13"/>
      <c r="I18" s="13"/>
      <c r="J18" s="13"/>
      <c r="K18" s="16">
        <f t="shared" si="1"/>
        <v>0</v>
      </c>
    </row>
    <row r="19">
      <c r="B19" s="13"/>
      <c r="C19" s="13"/>
      <c r="D19" s="5"/>
      <c r="E19" s="13"/>
      <c r="F19" s="13"/>
      <c r="G19" s="13"/>
      <c r="H19" s="13"/>
      <c r="I19" s="13"/>
      <c r="J19" s="13"/>
      <c r="K19" s="16">
        <f t="shared" si="1"/>
        <v>0</v>
      </c>
    </row>
    <row r="20">
      <c r="B20" s="13"/>
      <c r="C20" s="13"/>
      <c r="D20" s="5"/>
      <c r="E20" s="13"/>
      <c r="F20" s="13"/>
      <c r="G20" s="13"/>
      <c r="H20" s="13"/>
      <c r="I20" s="13"/>
      <c r="J20" s="13"/>
      <c r="K20" s="16">
        <f t="shared" si="1"/>
        <v>0</v>
      </c>
    </row>
    <row r="21" ht="15.75" customHeight="1">
      <c r="B21" s="13"/>
      <c r="C21" s="13"/>
      <c r="D21" s="5"/>
      <c r="E21" s="13"/>
      <c r="F21" s="13"/>
      <c r="G21" s="13"/>
      <c r="H21" s="13"/>
      <c r="I21" s="13"/>
      <c r="J21" s="13"/>
      <c r="K21" s="16">
        <f t="shared" si="1"/>
        <v>0</v>
      </c>
    </row>
    <row r="22" ht="15.75" customHeight="1">
      <c r="B22" s="13"/>
      <c r="C22" s="13"/>
      <c r="D22" s="5"/>
      <c r="E22" s="13"/>
      <c r="F22" s="13"/>
      <c r="G22" s="13"/>
      <c r="H22" s="13"/>
      <c r="I22" s="13"/>
      <c r="J22" s="13"/>
      <c r="K22" s="16">
        <f t="shared" si="1"/>
        <v>0</v>
      </c>
    </row>
    <row r="23" ht="15.75" customHeight="1">
      <c r="B23" s="13"/>
      <c r="C23" s="13"/>
      <c r="D23" s="5"/>
      <c r="E23" s="13"/>
      <c r="F23" s="13"/>
      <c r="G23" s="13"/>
      <c r="H23" s="13"/>
      <c r="I23" s="13"/>
      <c r="J23" s="13"/>
      <c r="K23" s="16">
        <f t="shared" si="1"/>
        <v>0</v>
      </c>
    </row>
    <row r="24" ht="15.75" customHeight="1">
      <c r="B24" s="13"/>
      <c r="C24" s="13"/>
      <c r="D24" s="5"/>
      <c r="E24" s="13"/>
      <c r="F24" s="13"/>
      <c r="G24" s="13"/>
      <c r="H24" s="13"/>
      <c r="I24" s="13"/>
      <c r="J24" s="13"/>
      <c r="K24" s="16">
        <f t="shared" si="1"/>
        <v>0</v>
      </c>
    </row>
    <row r="25" ht="15.75" customHeight="1">
      <c r="B25" s="13"/>
      <c r="C25" s="13"/>
      <c r="D25" s="5"/>
      <c r="E25" s="13"/>
      <c r="F25" s="13"/>
      <c r="G25" s="13"/>
      <c r="H25" s="13"/>
      <c r="I25" s="13"/>
      <c r="J25" s="13"/>
      <c r="K25" s="16">
        <f t="shared" si="1"/>
        <v>0</v>
      </c>
    </row>
    <row r="26" ht="15.75" customHeight="1">
      <c r="B26" s="13"/>
      <c r="C26" s="13"/>
      <c r="D26" s="5"/>
      <c r="E26" s="13"/>
      <c r="F26" s="13"/>
      <c r="G26" s="13"/>
      <c r="H26" s="13"/>
      <c r="I26" s="13"/>
      <c r="J26" s="13"/>
      <c r="K26" s="16">
        <f t="shared" si="1"/>
        <v>0</v>
      </c>
    </row>
    <row r="27" ht="15.75" customHeight="1">
      <c r="B27" s="13"/>
      <c r="C27" s="13"/>
      <c r="D27" s="5"/>
      <c r="E27" s="13"/>
      <c r="F27" s="13"/>
      <c r="G27" s="13"/>
      <c r="H27" s="13"/>
      <c r="I27" s="13"/>
      <c r="J27" s="13"/>
      <c r="K27" s="16">
        <f t="shared" si="1"/>
        <v>0</v>
      </c>
    </row>
    <row r="28" ht="15.75" customHeight="1">
      <c r="B28" s="13"/>
      <c r="C28" s="13"/>
      <c r="D28" s="5"/>
      <c r="E28" s="13"/>
      <c r="F28" s="13"/>
      <c r="G28" s="13"/>
      <c r="H28" s="13"/>
      <c r="I28" s="13"/>
      <c r="J28" s="13"/>
      <c r="K28" s="16">
        <f t="shared" si="1"/>
        <v>0</v>
      </c>
    </row>
    <row r="29" ht="15.75" customHeight="1">
      <c r="B29" s="13"/>
      <c r="C29" s="13"/>
      <c r="D29" s="5"/>
      <c r="E29" s="13"/>
      <c r="F29" s="13"/>
      <c r="G29" s="13"/>
      <c r="H29" s="13"/>
      <c r="I29" s="13"/>
      <c r="J29" s="13"/>
      <c r="K29" s="16">
        <f t="shared" si="1"/>
        <v>0</v>
      </c>
    </row>
    <row r="30" ht="15.75" customHeight="1">
      <c r="B30" s="13"/>
      <c r="C30" s="13"/>
      <c r="D30" s="5"/>
      <c r="E30" s="13"/>
      <c r="F30" s="13"/>
      <c r="G30" s="13"/>
      <c r="H30" s="13"/>
      <c r="I30" s="13"/>
      <c r="J30" s="13"/>
      <c r="K30" s="16">
        <f t="shared" si="1"/>
        <v>0</v>
      </c>
    </row>
    <row r="31" ht="15.75" customHeight="1">
      <c r="B31" s="13"/>
      <c r="C31" s="13"/>
      <c r="D31" s="5"/>
      <c r="E31" s="13"/>
      <c r="F31" s="13"/>
      <c r="G31" s="13"/>
      <c r="H31" s="13"/>
      <c r="I31" s="13"/>
      <c r="J31" s="13"/>
      <c r="K31" s="16">
        <f t="shared" si="1"/>
        <v>0</v>
      </c>
    </row>
    <row r="32" ht="15.75" customHeight="1">
      <c r="B32" s="13"/>
      <c r="C32" s="13"/>
      <c r="D32" s="5"/>
      <c r="E32" s="13"/>
      <c r="F32" s="13"/>
      <c r="G32" s="13"/>
      <c r="H32" s="13"/>
      <c r="I32" s="13"/>
      <c r="J32" s="13"/>
      <c r="K32" s="16">
        <f t="shared" si="1"/>
        <v>0</v>
      </c>
    </row>
    <row r="33" ht="15.75" customHeight="1">
      <c r="B33" s="13"/>
      <c r="C33" s="13"/>
      <c r="D33" s="5"/>
      <c r="E33" s="13"/>
      <c r="F33" s="13"/>
      <c r="G33" s="13"/>
      <c r="H33" s="13"/>
      <c r="I33" s="13"/>
      <c r="J33" s="13"/>
      <c r="K33" s="16">
        <f t="shared" si="1"/>
        <v>0</v>
      </c>
    </row>
    <row r="34" ht="15.75" customHeight="1">
      <c r="B34" s="13"/>
      <c r="C34" s="13"/>
      <c r="D34" s="5"/>
      <c r="E34" s="13"/>
      <c r="F34" s="13"/>
      <c r="G34" s="13"/>
      <c r="H34" s="13"/>
      <c r="I34" s="13"/>
      <c r="J34" s="13"/>
      <c r="K34" s="16">
        <f t="shared" si="1"/>
        <v>0</v>
      </c>
    </row>
    <row r="35" ht="15.75" customHeight="1">
      <c r="B35" s="13"/>
      <c r="C35" s="13"/>
      <c r="D35" s="5"/>
      <c r="E35" s="13"/>
      <c r="F35" s="13"/>
      <c r="G35" s="13"/>
      <c r="H35" s="13"/>
      <c r="I35" s="13"/>
      <c r="J35" s="13"/>
      <c r="K35" s="16">
        <f t="shared" si="1"/>
        <v>0</v>
      </c>
    </row>
    <row r="36" ht="15.75" customHeight="1"/>
    <row r="37" ht="15.75" customHeight="1">
      <c r="B37" s="17" t="s">
        <v>84</v>
      </c>
      <c r="F37" s="18">
        <f t="shared" ref="F37:J37" si="2">SUM(F6:F35)</f>
        <v>0</v>
      </c>
      <c r="G37" s="18">
        <f t="shared" si="2"/>
        <v>0</v>
      </c>
      <c r="H37" s="18">
        <f t="shared" si="2"/>
        <v>0</v>
      </c>
      <c r="I37" s="18">
        <f t="shared" si="2"/>
        <v>0</v>
      </c>
      <c r="J37" s="18">
        <f t="shared" si="2"/>
        <v>0</v>
      </c>
      <c r="K37" s="19">
        <f>IFERROR((G37+H37+I37+J37)/F37,0)</f>
        <v>0</v>
      </c>
    </row>
    <row r="38" ht="15.75" customHeight="1"/>
    <row r="39" ht="15.75" customHeight="1">
      <c r="B39" s="15" t="s">
        <v>74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K2"/>
    <mergeCell ref="B3:K3"/>
    <mergeCell ref="B39:K39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8.0"/>
    <col customWidth="1" min="3" max="3" width="43.43"/>
    <col customWidth="1" min="4" max="4" width="2.0"/>
    <col customWidth="1" min="5" max="26" width="8.71"/>
  </cols>
  <sheetData>
    <row r="2">
      <c r="B2" s="1" t="s">
        <v>85</v>
      </c>
    </row>
    <row r="3">
      <c r="B3" s="2" t="s">
        <v>86</v>
      </c>
    </row>
    <row r="5">
      <c r="B5" s="3" t="s">
        <v>84</v>
      </c>
    </row>
    <row r="6">
      <c r="B6" s="4" t="s">
        <v>87</v>
      </c>
      <c r="C6" s="20">
        <f>COUNTA('Performance Tracker'!D6:D35)</f>
        <v>0</v>
      </c>
    </row>
    <row r="7">
      <c r="B7" s="4" t="s">
        <v>88</v>
      </c>
      <c r="C7" s="20">
        <f>'Performance Tracker'!F37</f>
        <v>0</v>
      </c>
    </row>
    <row r="8">
      <c r="B8" s="4" t="s">
        <v>89</v>
      </c>
      <c r="C8" s="20">
        <f>'Performance Tracker'!G37</f>
        <v>0</v>
      </c>
    </row>
    <row r="9">
      <c r="B9" s="4" t="s">
        <v>90</v>
      </c>
      <c r="C9" s="20">
        <f>'Performance Tracker'!H37</f>
        <v>0</v>
      </c>
    </row>
    <row r="10">
      <c r="B10" s="4" t="s">
        <v>91</v>
      </c>
      <c r="C10" s="20">
        <f>'Performance Tracker'!I37</f>
        <v>0</v>
      </c>
    </row>
    <row r="11">
      <c r="B11" s="4" t="s">
        <v>92</v>
      </c>
      <c r="C11" s="20">
        <f>'Performance Tracker'!J37</f>
        <v>0</v>
      </c>
    </row>
    <row r="12">
      <c r="B12" s="4" t="s">
        <v>93</v>
      </c>
      <c r="C12" s="21">
        <f>'Performance Tracker'!K37</f>
        <v>0</v>
      </c>
    </row>
    <row r="13">
      <c r="B13" s="4" t="s">
        <v>94</v>
      </c>
      <c r="C13" s="20">
        <f>IFERROR('Performance Tracker'!F37/COUNTA('Performance Tracker'!D6:D35),0)</f>
        <v>0</v>
      </c>
    </row>
    <row r="15">
      <c r="B15" s="3" t="s">
        <v>95</v>
      </c>
    </row>
    <row r="16" ht="32.25" customHeight="1">
      <c r="B16" s="7" t="s">
        <v>96</v>
      </c>
    </row>
    <row r="17" ht="32.25" customHeight="1">
      <c r="B17" s="7" t="s">
        <v>97</v>
      </c>
    </row>
    <row r="18" ht="32.25" customHeight="1">
      <c r="B18" s="7" t="s">
        <v>98</v>
      </c>
    </row>
    <row r="19" ht="32.25" customHeight="1">
      <c r="B19" s="7" t="s">
        <v>99</v>
      </c>
    </row>
    <row r="21" ht="15.75" customHeight="1"/>
    <row r="22" ht="15.75" customHeight="1">
      <c r="B22" s="15" t="s">
        <v>74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2:C2"/>
    <mergeCell ref="B3:C3"/>
    <mergeCell ref="B16:C16"/>
    <mergeCell ref="B17:C17"/>
    <mergeCell ref="B18:C18"/>
    <mergeCell ref="B19:C19"/>
    <mergeCell ref="B22:C22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9.29"/>
    <col customWidth="1" min="3" max="3" width="101.71"/>
    <col customWidth="1" min="4" max="4" width="2.0"/>
    <col customWidth="1" min="5" max="26" width="8.71"/>
  </cols>
  <sheetData>
    <row r="2">
      <c r="B2" s="1" t="s">
        <v>100</v>
      </c>
    </row>
    <row r="5">
      <c r="B5" s="3" t="s">
        <v>101</v>
      </c>
    </row>
    <row r="6" ht="27.75" customHeight="1">
      <c r="B6" s="4" t="s">
        <v>102</v>
      </c>
      <c r="C6" s="5" t="s">
        <v>103</v>
      </c>
    </row>
    <row r="7" ht="27.75" customHeight="1">
      <c r="B7" s="4" t="s">
        <v>104</v>
      </c>
      <c r="C7" s="5" t="s">
        <v>105</v>
      </c>
    </row>
    <row r="8" ht="27.75" customHeight="1">
      <c r="B8" s="4" t="s">
        <v>106</v>
      </c>
      <c r="C8" s="5" t="s">
        <v>107</v>
      </c>
    </row>
    <row r="9" ht="27.75" customHeight="1">
      <c r="B9" s="4" t="s">
        <v>108</v>
      </c>
      <c r="C9" s="5" t="s">
        <v>109</v>
      </c>
    </row>
    <row r="10" ht="27.75" customHeight="1">
      <c r="B10" s="4" t="s">
        <v>110</v>
      </c>
      <c r="C10" s="5" t="s">
        <v>111</v>
      </c>
    </row>
    <row r="11" ht="27.75" customHeight="1">
      <c r="B11" s="4" t="s">
        <v>112</v>
      </c>
      <c r="C11" s="5" t="s">
        <v>113</v>
      </c>
    </row>
    <row r="14">
      <c r="B14" s="3" t="s">
        <v>114</v>
      </c>
    </row>
    <row r="15" ht="27.75" customHeight="1">
      <c r="B15" s="4" t="s">
        <v>60</v>
      </c>
      <c r="C15" s="5" t="s">
        <v>115</v>
      </c>
    </row>
    <row r="16" ht="27.75" customHeight="1">
      <c r="B16" s="4" t="s">
        <v>61</v>
      </c>
      <c r="C16" s="5" t="s">
        <v>116</v>
      </c>
    </row>
    <row r="17" ht="27.75" customHeight="1">
      <c r="B17" s="4" t="s">
        <v>62</v>
      </c>
      <c r="C17" s="5" t="s">
        <v>117</v>
      </c>
    </row>
    <row r="18" ht="27.75" customHeight="1">
      <c r="B18" s="4" t="s">
        <v>63</v>
      </c>
      <c r="C18" s="5" t="s">
        <v>118</v>
      </c>
    </row>
    <row r="19" ht="27.75" customHeight="1">
      <c r="B19" s="4" t="s">
        <v>64</v>
      </c>
      <c r="C19" s="5" t="s">
        <v>119</v>
      </c>
    </row>
    <row r="21" ht="15.75" customHeight="1"/>
    <row r="22" ht="15.75" customHeight="1">
      <c r="B22" s="15" t="s">
        <v>74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C2"/>
    <mergeCell ref="B22:C22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2026-04-23T23:55:57Z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