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Tasks" sheetId="2" r:id="rId5"/>
    <sheet state="visible" name="Budget" sheetId="3" r:id="rId6"/>
    <sheet state="visible" name="Guests" sheetId="4" r:id="rId7"/>
    <sheet state="visible" name="Run of Show" sheetId="5" r:id="rId8"/>
    <sheet state="visible" name="Vendors" sheetId="6" r:id="rId9"/>
  </sheets>
  <definedNames/>
  <calcPr/>
  <extLst>
    <ext uri="GoogleSheetsCustomDataVersion2">
      <go:sheetsCustomData xmlns:go="http://customooxmlschemas.google.com/" r:id="rId10" roundtripDataChecksum="yCQCzPr2UBIGsUQuxJAVCsxN0fm9mCEt7jJO2P9jNEQ="/>
    </ext>
  </extLst>
</workbook>
</file>

<file path=xl/sharedStrings.xml><?xml version="1.0" encoding="utf-8"?>
<sst xmlns="http://schemas.openxmlformats.org/spreadsheetml/2006/main" count="297" uniqueCount="160">
  <si>
    <t>Event Planning Dashboard</t>
  </si>
  <si>
    <t>EVENT DETAILS</t>
  </si>
  <si>
    <t>EVENT TEAM</t>
  </si>
  <si>
    <t>Event Name</t>
  </si>
  <si>
    <t>[Enter event name]</t>
  </si>
  <si>
    <t>Event Lead</t>
  </si>
  <si>
    <t>[Your name]</t>
  </si>
  <si>
    <t>Event Type</t>
  </si>
  <si>
    <t>[Conference / Launch / Retreat]</t>
  </si>
  <si>
    <t>Client Contact</t>
  </si>
  <si>
    <t>[Name + phone]</t>
  </si>
  <si>
    <t>Event Date</t>
  </si>
  <si>
    <t>[YYYY-MM-DD]</t>
  </si>
  <si>
    <t>Venue Contact</t>
  </si>
  <si>
    <t>Event Time</t>
  </si>
  <si>
    <t>[Start – End]</t>
  </si>
  <si>
    <t>A/V Lead</t>
  </si>
  <si>
    <t>Venue</t>
  </si>
  <si>
    <t>[Location or platform]</t>
  </si>
  <si>
    <t>Catering</t>
  </si>
  <si>
    <t>Client / Sponsor</t>
  </si>
  <si>
    <t>[Name]</t>
  </si>
  <si>
    <t>Emergency Contact</t>
  </si>
  <si>
    <t>BUDGET SUMMARY</t>
  </si>
  <si>
    <t>RSVP BREAKDOWN</t>
  </si>
  <si>
    <t>Total Budget</t>
  </si>
  <si>
    <t>Total Invited</t>
  </si>
  <si>
    <t>Actual Spend</t>
  </si>
  <si>
    <t>Confirmed</t>
  </si>
  <si>
    <t>Remaining</t>
  </si>
  <si>
    <t>Declined</t>
  </si>
  <si>
    <t>% Used</t>
  </si>
  <si>
    <t>Pending</t>
  </si>
  <si>
    <t>TASK PROGRESS</t>
  </si>
  <si>
    <t>Tasks Complete</t>
  </si>
  <si>
    <t>% Complete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</si>
  <si>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</si>
  <si>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Task Checklist</t>
  </si>
  <si>
    <t>Tasks organized by phase. Status updates feed the dashboard.</t>
  </si>
  <si>
    <t>Phase</t>
  </si>
  <si>
    <t>Task</t>
  </si>
  <si>
    <t>Owner</t>
  </si>
  <si>
    <t>Due Date</t>
  </si>
  <si>
    <t>Priority</t>
  </si>
  <si>
    <t>Status</t>
  </si>
  <si>
    <t>Notes</t>
  </si>
  <si>
    <t>3+ Months Out</t>
  </si>
  <si>
    <t>Define event objectives and success metrics</t>
  </si>
  <si>
    <t>Critical</t>
  </si>
  <si>
    <t>Not Started</t>
  </si>
  <si>
    <t>Secure budget approval</t>
  </si>
  <si>
    <t>Finance</t>
  </si>
  <si>
    <t>Select and book venue or platform</t>
  </si>
  <si>
    <t>Confirm event date and time</t>
  </si>
  <si>
    <t>Client</t>
  </si>
  <si>
    <t>Draft initial guest list</t>
  </si>
  <si>
    <t>High</t>
  </si>
  <si>
    <t>2 Months Out</t>
  </si>
  <si>
    <t>Book keynote speaker(s)</t>
  </si>
  <si>
    <t>Contract A/V and production</t>
  </si>
  <si>
    <t>Confirm catering menu and headcount</t>
  </si>
  <si>
    <t>Design invitations and registration page</t>
  </si>
  <si>
    <t>Designer</t>
  </si>
  <si>
    <t>Send save-the-dates</t>
  </si>
  <si>
    <t>Marketing</t>
  </si>
  <si>
    <t>1 Month Out</t>
  </si>
  <si>
    <t>Send formal invitations</t>
  </si>
  <si>
    <t>Begin promotional content</t>
  </si>
  <si>
    <t>Confirm speaker bios and headshots</t>
  </si>
  <si>
    <t>Order signage and printed materials</t>
  </si>
  <si>
    <t>Medium</t>
  </si>
  <si>
    <t>Finalize run of show</t>
  </si>
  <si>
    <t>2 Weeks Out</t>
  </si>
  <si>
    <t>Send reminder to invitees</t>
  </si>
  <si>
    <t>Confirm all vendor arrivals</t>
  </si>
  <si>
    <t>Brief team on roles</t>
  </si>
  <si>
    <t>Do a full tech rehearsal</t>
  </si>
  <si>
    <t>1 Week Out</t>
  </si>
  <si>
    <t>Send final guest list to venue</t>
  </si>
  <si>
    <t>Print name tags and materials</t>
  </si>
  <si>
    <t>Confirm transportation and accommodations</t>
  </si>
  <si>
    <t>Day Before</t>
  </si>
  <si>
    <t>Set up venue</t>
  </si>
  <si>
    <t>Test all tech</t>
  </si>
  <si>
    <t>Prepare welcome packets</t>
  </si>
  <si>
    <t>Event Day</t>
  </si>
  <si>
    <t>Arrive early for final walk-through</t>
  </si>
  <si>
    <t>Manage registration and welcome</t>
  </si>
  <si>
    <t>Coordinate run of show live</t>
  </si>
  <si>
    <t>Capture photos and key moments</t>
  </si>
  <si>
    <t>Post-Event</t>
  </si>
  <si>
    <t>Send thank-you emails</t>
  </si>
  <si>
    <t>Close out vendor invoices</t>
  </si>
  <si>
    <t>Collect attendee feedback</t>
  </si>
  <si>
    <t>Hold debrief and document learnings</t>
  </si>
  <si>
    <t>Status options: Not Started / In Progress / Blocked / Done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</si>
  <si>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</si>
  <si>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Event Budget</t>
  </si>
  <si>
    <t>Track estimated vs actual. Variance column auto-calculates.</t>
  </si>
  <si>
    <t>Category</t>
  </si>
  <si>
    <t>Item</t>
  </si>
  <si>
    <t>Vendor</t>
  </si>
  <si>
    <t>Estimated</t>
  </si>
  <si>
    <t>Actual</t>
  </si>
  <si>
    <t>Variance</t>
  </si>
  <si>
    <t>Room rental or platform</t>
  </si>
  <si>
    <t>Permits and insurance</t>
  </si>
  <si>
    <t>Food and beverage</t>
  </si>
  <si>
    <t>Service staff</t>
  </si>
  <si>
    <t>A/V</t>
  </si>
  <si>
    <t>Sound system</t>
  </si>
  <si>
    <t>Video production</t>
  </si>
  <si>
    <t>Livestream</t>
  </si>
  <si>
    <t>Speakers</t>
  </si>
  <si>
    <t>Keynote fees</t>
  </si>
  <si>
    <t>Travel and lodging</t>
  </si>
  <si>
    <t>Design</t>
  </si>
  <si>
    <t>Paid promotion</t>
  </si>
  <si>
    <t>Printing</t>
  </si>
  <si>
    <t>Signage</t>
  </si>
  <si>
    <t>Name tags and programs</t>
  </si>
  <si>
    <t>Decor</t>
  </si>
  <si>
    <t>Florals and decor</t>
  </si>
  <si>
    <t>Gifts</t>
  </si>
  <si>
    <t>Attendee gifts</t>
  </si>
  <si>
    <t>Speaker gifts</t>
  </si>
  <si>
    <t>Staff</t>
  </si>
  <si>
    <t>Event team</t>
  </si>
  <si>
    <t>Security</t>
  </si>
  <si>
    <t>Transportation</t>
  </si>
  <si>
    <t>Shuttle or rideshare</t>
  </si>
  <si>
    <t>Misc</t>
  </si>
  <si>
    <t>Contingency (10%)</t>
  </si>
  <si>
    <t>TOTAL</t>
  </si>
  <si>
    <t>@erickcabalpro | www.erickcabal.com</t>
  </si>
  <si>
    <t>Guest CRM</t>
  </si>
  <si>
    <t>Track invitations, RSVPs, and dietary needs.</t>
  </si>
  <si>
    <t>First Name</t>
  </si>
  <si>
    <t>Last Name</t>
  </si>
  <si>
    <t>Email</t>
  </si>
  <si>
    <t>Company</t>
  </si>
  <si>
    <t>Role</t>
  </si>
  <si>
    <t>RSVP</t>
  </si>
  <si>
    <t>Dietary</t>
  </si>
  <si>
    <t>RSVP options: Yes / No / Pending / Waitlist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</si>
  <si>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</si>
  <si>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Run of Show</t>
  </si>
  <si>
    <t>Minute-by-minute timeline. Share with every team lead and vendor.</t>
  </si>
  <si>
    <t>Time</t>
  </si>
  <si>
    <t>Duration</t>
  </si>
  <si>
    <t>Activity</t>
  </si>
  <si>
    <t>Notes / Cues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</si>
  <si>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</si>
  <si>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Vendor Directory</t>
  </si>
  <si>
    <t>All vendor contracts and contacts in one place.</t>
  </si>
  <si>
    <t>Contact</t>
  </si>
  <si>
    <t>Phone</t>
  </si>
  <si>
    <t>Contract $</t>
  </si>
  <si>
    <t>Deposit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</si>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</sst>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"/>
    <numFmt numFmtId="165" formatCode="0.0%"/>
    <numFmt numFmtId="166" formatCode="\$#,##0.00;[RED]\$#,##0.00;\-"/>
    <numFmt numFmtId="167" formatCode="\$#,##0.00"/>
  </numFmts>
  <fonts count="12">
    <font>
      <sz val="11.0"/>
      <color theme="1"/>
      <name val="Calibri"/>
      <scheme val="minor"/>
    </font>
    <font>
      <b/>
      <sz val="20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>
      <i/>
      <u/>
      <sz val="9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b/>
      <sz val="11.0"/>
      <color rgb="FF98BAD5"/>
      <name val="Poppins"/>
    </font>
    <font>
      <i/>
      <sz val="9.0"/>
      <color rgb="FF000000"/>
      <name val="Poppins"/>
    </font>
    <font>
      <i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1" fillId="0" fontId="3" numFmtId="164" xfId="0" applyAlignment="1" applyBorder="1" applyFont="1" applyNumberFormat="1">
      <alignment horizontal="right" shrinkToFit="0" vertical="center" wrapText="0"/>
    </xf>
    <xf borderId="1" fillId="0" fontId="3" numFmtId="0" xfId="0" applyAlignment="1" applyBorder="1" applyFont="1">
      <alignment horizontal="right" shrinkToFit="0" vertical="center" wrapText="0"/>
    </xf>
    <xf borderId="1" fillId="0" fontId="3" numFmtId="165" xfId="0" applyAlignment="1" applyBorder="1" applyFont="1" applyNumberFormat="1">
      <alignment horizontal="right" shrinkToFit="0" vertical="center" wrapText="0"/>
    </xf>
    <xf borderId="0" fillId="0" fontId="5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shrinkToFit="0" vertical="bottom" wrapText="0"/>
    </xf>
    <xf borderId="1" fillId="2" fontId="7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shrinkToFit="0" vertical="bottom" wrapText="0"/>
    </xf>
    <xf borderId="1" fillId="0" fontId="9" numFmtId="166" xfId="0" applyAlignment="1" applyBorder="1" applyFont="1" applyNumberFormat="1">
      <alignment horizontal="right" shrinkToFit="0" vertical="center" wrapText="0"/>
    </xf>
    <xf borderId="1" fillId="0" fontId="8" numFmtId="166" xfId="0" applyAlignment="1" applyBorder="1" applyFont="1" applyNumberFormat="1">
      <alignment horizontal="right" shrinkToFit="0" vertical="center" wrapText="0"/>
    </xf>
    <xf borderId="1" fillId="0" fontId="3" numFmtId="166" xfId="0" applyAlignment="1" applyBorder="1" applyFont="1" applyNumberFormat="1">
      <alignment horizontal="right" shrinkToFit="0" vertical="center" wrapText="0"/>
    </xf>
    <xf borderId="2" fillId="2" fontId="7" numFmtId="0" xfId="0" applyAlignment="1" applyBorder="1" applyFont="1">
      <alignment shrinkToFit="0" vertical="bottom" wrapText="0"/>
    </xf>
    <xf borderId="2" fillId="2" fontId="7" numFmtId="167" xfId="0" applyAlignment="1" applyBorder="1" applyFont="1" applyNumberFormat="1">
      <alignment horizontal="right" shrinkToFit="0" vertical="center" wrapText="0"/>
    </xf>
    <xf borderId="0" fillId="0" fontId="11" numFmtId="0" xfId="0" applyAlignment="1" applyFont="1">
      <alignment horizontal="center" readingOrder="0" shrinkToFit="0" vertical="bottom" wrapText="0"/>
    </xf>
    <xf borderId="1" fillId="0" fontId="8" numFmtId="167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2.0"/>
    <col customWidth="1" min="3" max="3" width="38.29"/>
    <col customWidth="1" min="4" max="4" width="6.0"/>
    <col customWidth="1" min="5" max="5" width="22.0"/>
    <col customWidth="1" min="6" max="6" width="21.14"/>
    <col customWidth="1" min="7" max="26" width="8.71"/>
  </cols>
  <sheetData>
    <row r="2">
      <c r="B2" s="1" t="s">
        <v>0</v>
      </c>
    </row>
    <row r="5">
      <c r="B5" s="2" t="s">
        <v>1</v>
      </c>
      <c r="E5" s="2" t="s">
        <v>2</v>
      </c>
    </row>
    <row r="6">
      <c r="B6" s="3" t="s">
        <v>3</v>
      </c>
      <c r="C6" s="4" t="s">
        <v>4</v>
      </c>
      <c r="E6" s="3" t="s">
        <v>5</v>
      </c>
      <c r="F6" s="4" t="s">
        <v>6</v>
      </c>
    </row>
    <row r="7">
      <c r="B7" s="3" t="s">
        <v>7</v>
      </c>
      <c r="C7" s="4" t="s">
        <v>8</v>
      </c>
      <c r="E7" s="3" t="s">
        <v>9</v>
      </c>
      <c r="F7" s="4" t="s">
        <v>10</v>
      </c>
    </row>
    <row r="8">
      <c r="B8" s="3" t="s">
        <v>11</v>
      </c>
      <c r="C8" s="4" t="s">
        <v>12</v>
      </c>
      <c r="E8" s="3" t="s">
        <v>13</v>
      </c>
      <c r="F8" s="4" t="s">
        <v>10</v>
      </c>
    </row>
    <row r="9">
      <c r="B9" s="3" t="s">
        <v>14</v>
      </c>
      <c r="C9" s="4" t="s">
        <v>15</v>
      </c>
      <c r="E9" s="3" t="s">
        <v>16</v>
      </c>
      <c r="F9" s="4" t="s">
        <v>10</v>
      </c>
    </row>
    <row r="10">
      <c r="B10" s="3" t="s">
        <v>17</v>
      </c>
      <c r="C10" s="4" t="s">
        <v>18</v>
      </c>
      <c r="E10" s="3" t="s">
        <v>19</v>
      </c>
      <c r="F10" s="4" t="s">
        <v>10</v>
      </c>
    </row>
    <row r="11">
      <c r="B11" s="3" t="s">
        <v>20</v>
      </c>
      <c r="C11" s="4" t="s">
        <v>21</v>
      </c>
      <c r="E11" s="3" t="s">
        <v>22</v>
      </c>
      <c r="F11" s="4" t="s">
        <v>10</v>
      </c>
    </row>
    <row r="13">
      <c r="B13" s="2" t="s">
        <v>23</v>
      </c>
      <c r="E13" s="2" t="s">
        <v>24</v>
      </c>
    </row>
    <row r="14">
      <c r="B14" s="3" t="s">
        <v>25</v>
      </c>
      <c r="C14" s="5">
        <f>Budget!E47</f>
        <v>0</v>
      </c>
      <c r="E14" s="3" t="s">
        <v>26</v>
      </c>
      <c r="F14" s="6">
        <f>COUNTA(Guests!C6:C200)</f>
        <v>0</v>
      </c>
    </row>
    <row r="15">
      <c r="B15" s="3" t="s">
        <v>27</v>
      </c>
      <c r="C15" s="5">
        <f>Budget!F47</f>
        <v>0</v>
      </c>
      <c r="E15" s="3" t="s">
        <v>28</v>
      </c>
      <c r="F15" s="6">
        <f>COUNTIF(Guests!G6:G200,"Yes")</f>
        <v>0</v>
      </c>
    </row>
    <row r="16">
      <c r="B16" s="3" t="s">
        <v>29</v>
      </c>
      <c r="C16" s="5">
        <f>C14-C15</f>
        <v>0</v>
      </c>
      <c r="E16" s="3" t="s">
        <v>30</v>
      </c>
      <c r="F16" s="6">
        <f>COUNTIF(Guests!G6:G200,"No")</f>
        <v>0</v>
      </c>
    </row>
    <row r="17">
      <c r="B17" s="3" t="s">
        <v>31</v>
      </c>
      <c r="C17" s="7">
        <f>IFERROR(C15/C14,0)</f>
        <v>0</v>
      </c>
      <c r="E17" s="3" t="s">
        <v>32</v>
      </c>
      <c r="F17" s="6">
        <f>COUNTIF(Guests!G6:G200,"Pending")</f>
        <v>0</v>
      </c>
    </row>
    <row r="19">
      <c r="B19" s="2" t="s">
        <v>33</v>
      </c>
    </row>
    <row r="20">
      <c r="B20" s="3" t="s">
        <v>34</v>
      </c>
      <c r="C20" s="6" t="str">
        <f>COUNTIF(Tasks!F6:F100,"Done")&amp;" / "&amp;COUNTA(Tasks!C6:C100)</f>
        <v>0 / 33</v>
      </c>
    </row>
    <row r="21" ht="15.75" customHeight="1">
      <c r="B21" s="3" t="s">
        <v>35</v>
      </c>
      <c r="C21" s="7">
        <f>IFERROR(COUNTIF(Tasks!F6:F100,"Done")/COUNTA(Tasks!C6:C100),0)</f>
        <v>0</v>
      </c>
    </row>
    <row r="22" ht="15.75" customHeight="1"/>
    <row r="23" ht="15.75" customHeight="1"/>
    <row r="24" ht="15.75" customHeight="1">
      <c r="B24" s="8" t="s">
        <v>36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2:F2"/>
    <mergeCell ref="B5:C5"/>
    <mergeCell ref="E5:F5"/>
    <mergeCell ref="B13:C13"/>
    <mergeCell ref="E13:F13"/>
    <mergeCell ref="B19:C19"/>
    <mergeCell ref="B24:F24"/>
  </mergeCells>
  <hyperlinks>
    <hyperlink r:id="rId1" ref="B24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8.0"/>
    <col customWidth="1" min="3" max="3" width="53.14"/>
    <col customWidth="1" min="4" max="4" width="16.0"/>
    <col customWidth="1" min="5" max="7" width="14.0"/>
    <col customWidth="1" min="8" max="8" width="22.0"/>
    <col customWidth="1" min="9" max="26" width="8.71"/>
  </cols>
  <sheetData>
    <row r="2">
      <c r="B2" s="1" t="s">
        <v>37</v>
      </c>
    </row>
    <row r="3">
      <c r="B3" s="9" t="s">
        <v>38</v>
      </c>
    </row>
    <row r="5">
      <c r="B5" s="10" t="s">
        <v>39</v>
      </c>
      <c r="C5" s="10" t="s">
        <v>40</v>
      </c>
      <c r="D5" s="10" t="s">
        <v>41</v>
      </c>
      <c r="E5" s="10" t="s">
        <v>42</v>
      </c>
      <c r="F5" s="10" t="s">
        <v>43</v>
      </c>
      <c r="G5" s="10" t="s">
        <v>44</v>
      </c>
      <c r="H5" s="10" t="s">
        <v>45</v>
      </c>
    </row>
    <row r="6">
      <c r="B6" s="11" t="s">
        <v>46</v>
      </c>
      <c r="C6" s="12" t="s">
        <v>47</v>
      </c>
      <c r="D6" s="12" t="s">
        <v>5</v>
      </c>
      <c r="E6" s="13"/>
      <c r="F6" s="14" t="s">
        <v>48</v>
      </c>
      <c r="G6" s="15" t="s">
        <v>49</v>
      </c>
      <c r="H6" s="12"/>
    </row>
    <row r="7">
      <c r="B7" s="11" t="s">
        <v>46</v>
      </c>
      <c r="C7" s="12" t="s">
        <v>50</v>
      </c>
      <c r="D7" s="12" t="s">
        <v>51</v>
      </c>
      <c r="E7" s="13"/>
      <c r="F7" s="14" t="s">
        <v>48</v>
      </c>
      <c r="G7" s="15" t="s">
        <v>49</v>
      </c>
      <c r="H7" s="12"/>
    </row>
    <row r="8">
      <c r="B8" s="11" t="s">
        <v>46</v>
      </c>
      <c r="C8" s="12" t="s">
        <v>52</v>
      </c>
      <c r="D8" s="12" t="s">
        <v>5</v>
      </c>
      <c r="E8" s="13"/>
      <c r="F8" s="14" t="s">
        <v>48</v>
      </c>
      <c r="G8" s="15" t="s">
        <v>49</v>
      </c>
      <c r="H8" s="12"/>
    </row>
    <row r="9">
      <c r="B9" s="11" t="s">
        <v>46</v>
      </c>
      <c r="C9" s="12" t="s">
        <v>53</v>
      </c>
      <c r="D9" s="12" t="s">
        <v>54</v>
      </c>
      <c r="E9" s="13"/>
      <c r="F9" s="14" t="s">
        <v>48</v>
      </c>
      <c r="G9" s="15" t="s">
        <v>49</v>
      </c>
      <c r="H9" s="12"/>
    </row>
    <row r="10">
      <c r="B10" s="11" t="s">
        <v>46</v>
      </c>
      <c r="C10" s="12" t="s">
        <v>55</v>
      </c>
      <c r="D10" s="12" t="s">
        <v>54</v>
      </c>
      <c r="E10" s="13"/>
      <c r="F10" s="14" t="s">
        <v>56</v>
      </c>
      <c r="G10" s="15" t="s">
        <v>49</v>
      </c>
      <c r="H10" s="12"/>
    </row>
    <row r="11">
      <c r="B11" s="11" t="s">
        <v>57</v>
      </c>
      <c r="C11" s="12" t="s">
        <v>58</v>
      </c>
      <c r="D11" s="12" t="s">
        <v>5</v>
      </c>
      <c r="E11" s="13"/>
      <c r="F11" s="14" t="s">
        <v>48</v>
      </c>
      <c r="G11" s="15" t="s">
        <v>49</v>
      </c>
      <c r="H11" s="12"/>
    </row>
    <row r="12">
      <c r="B12" s="11" t="s">
        <v>57</v>
      </c>
      <c r="C12" s="12" t="s">
        <v>59</v>
      </c>
      <c r="D12" s="12" t="s">
        <v>5</v>
      </c>
      <c r="E12" s="13"/>
      <c r="F12" s="14" t="s">
        <v>48</v>
      </c>
      <c r="G12" s="15" t="s">
        <v>49</v>
      </c>
      <c r="H12" s="12"/>
    </row>
    <row r="13">
      <c r="B13" s="11" t="s">
        <v>57</v>
      </c>
      <c r="C13" s="12" t="s">
        <v>60</v>
      </c>
      <c r="D13" s="12" t="s">
        <v>5</v>
      </c>
      <c r="E13" s="13"/>
      <c r="F13" s="14" t="s">
        <v>56</v>
      </c>
      <c r="G13" s="15" t="s">
        <v>49</v>
      </c>
      <c r="H13" s="12"/>
    </row>
    <row r="14">
      <c r="B14" s="11" t="s">
        <v>57</v>
      </c>
      <c r="C14" s="12" t="s">
        <v>61</v>
      </c>
      <c r="D14" s="12" t="s">
        <v>62</v>
      </c>
      <c r="E14" s="13"/>
      <c r="F14" s="14" t="s">
        <v>56</v>
      </c>
      <c r="G14" s="15" t="s">
        <v>49</v>
      </c>
      <c r="H14" s="12"/>
    </row>
    <row r="15">
      <c r="B15" s="11" t="s">
        <v>57</v>
      </c>
      <c r="C15" s="12" t="s">
        <v>63</v>
      </c>
      <c r="D15" s="12" t="s">
        <v>64</v>
      </c>
      <c r="E15" s="13"/>
      <c r="F15" s="14" t="s">
        <v>56</v>
      </c>
      <c r="G15" s="15" t="s">
        <v>49</v>
      </c>
      <c r="H15" s="12"/>
    </row>
    <row r="16">
      <c r="B16" s="11" t="s">
        <v>65</v>
      </c>
      <c r="C16" s="12" t="s">
        <v>66</v>
      </c>
      <c r="D16" s="12" t="s">
        <v>64</v>
      </c>
      <c r="E16" s="13"/>
      <c r="F16" s="14" t="s">
        <v>48</v>
      </c>
      <c r="G16" s="15" t="s">
        <v>49</v>
      </c>
      <c r="H16" s="12"/>
    </row>
    <row r="17">
      <c r="B17" s="11" t="s">
        <v>65</v>
      </c>
      <c r="C17" s="12" t="s">
        <v>67</v>
      </c>
      <c r="D17" s="12" t="s">
        <v>64</v>
      </c>
      <c r="E17" s="13"/>
      <c r="F17" s="14" t="s">
        <v>56</v>
      </c>
      <c r="G17" s="15" t="s">
        <v>49</v>
      </c>
      <c r="H17" s="12"/>
    </row>
    <row r="18">
      <c r="B18" s="11" t="s">
        <v>65</v>
      </c>
      <c r="C18" s="12" t="s">
        <v>68</v>
      </c>
      <c r="D18" s="12" t="s">
        <v>5</v>
      </c>
      <c r="E18" s="13"/>
      <c r="F18" s="14" t="s">
        <v>56</v>
      </c>
      <c r="G18" s="15" t="s">
        <v>49</v>
      </c>
      <c r="H18" s="12"/>
    </row>
    <row r="19">
      <c r="B19" s="11" t="s">
        <v>65</v>
      </c>
      <c r="C19" s="12" t="s">
        <v>69</v>
      </c>
      <c r="D19" s="12" t="s">
        <v>62</v>
      </c>
      <c r="E19" s="13"/>
      <c r="F19" s="14" t="s">
        <v>70</v>
      </c>
      <c r="G19" s="15" t="s">
        <v>49</v>
      </c>
      <c r="H19" s="12"/>
    </row>
    <row r="20">
      <c r="B20" s="11" t="s">
        <v>65</v>
      </c>
      <c r="C20" s="12" t="s">
        <v>71</v>
      </c>
      <c r="D20" s="12" t="s">
        <v>5</v>
      </c>
      <c r="E20" s="13"/>
      <c r="F20" s="14" t="s">
        <v>48</v>
      </c>
      <c r="G20" s="15" t="s">
        <v>49</v>
      </c>
      <c r="H20" s="12"/>
    </row>
    <row r="21" ht="15.75" customHeight="1">
      <c r="B21" s="11" t="s">
        <v>72</v>
      </c>
      <c r="C21" s="12" t="s">
        <v>73</v>
      </c>
      <c r="D21" s="12" t="s">
        <v>64</v>
      </c>
      <c r="E21" s="13"/>
      <c r="F21" s="14" t="s">
        <v>56</v>
      </c>
      <c r="G21" s="15" t="s">
        <v>49</v>
      </c>
      <c r="H21" s="12"/>
    </row>
    <row r="22" ht="15.75" customHeight="1">
      <c r="B22" s="11" t="s">
        <v>72</v>
      </c>
      <c r="C22" s="12" t="s">
        <v>74</v>
      </c>
      <c r="D22" s="12" t="s">
        <v>5</v>
      </c>
      <c r="E22" s="13"/>
      <c r="F22" s="14" t="s">
        <v>48</v>
      </c>
      <c r="G22" s="15" t="s">
        <v>49</v>
      </c>
      <c r="H22" s="12"/>
    </row>
    <row r="23" ht="15.75" customHeight="1">
      <c r="B23" s="11" t="s">
        <v>72</v>
      </c>
      <c r="C23" s="12" t="s">
        <v>75</v>
      </c>
      <c r="D23" s="12" t="s">
        <v>5</v>
      </c>
      <c r="E23" s="13"/>
      <c r="F23" s="14" t="s">
        <v>48</v>
      </c>
      <c r="G23" s="15" t="s">
        <v>49</v>
      </c>
      <c r="H23" s="12"/>
    </row>
    <row r="24" ht="15.75" customHeight="1">
      <c r="B24" s="11" t="s">
        <v>72</v>
      </c>
      <c r="C24" s="12" t="s">
        <v>76</v>
      </c>
      <c r="D24" s="12" t="s">
        <v>5</v>
      </c>
      <c r="E24" s="13"/>
      <c r="F24" s="14" t="s">
        <v>48</v>
      </c>
      <c r="G24" s="15" t="s">
        <v>49</v>
      </c>
      <c r="H24" s="12"/>
    </row>
    <row r="25" ht="15.75" customHeight="1">
      <c r="B25" s="11" t="s">
        <v>77</v>
      </c>
      <c r="C25" s="12" t="s">
        <v>78</v>
      </c>
      <c r="D25" s="12" t="s">
        <v>5</v>
      </c>
      <c r="E25" s="13"/>
      <c r="F25" s="14" t="s">
        <v>48</v>
      </c>
      <c r="G25" s="15" t="s">
        <v>49</v>
      </c>
      <c r="H25" s="12"/>
    </row>
    <row r="26" ht="15.75" customHeight="1">
      <c r="B26" s="11" t="s">
        <v>77</v>
      </c>
      <c r="C26" s="12" t="s">
        <v>79</v>
      </c>
      <c r="D26" s="12" t="s">
        <v>62</v>
      </c>
      <c r="E26" s="13"/>
      <c r="F26" s="14" t="s">
        <v>56</v>
      </c>
      <c r="G26" s="15" t="s">
        <v>49</v>
      </c>
      <c r="H26" s="12"/>
    </row>
    <row r="27" ht="15.75" customHeight="1">
      <c r="B27" s="11" t="s">
        <v>77</v>
      </c>
      <c r="C27" s="12" t="s">
        <v>80</v>
      </c>
      <c r="D27" s="12" t="s">
        <v>5</v>
      </c>
      <c r="E27" s="13"/>
      <c r="F27" s="14" t="s">
        <v>56</v>
      </c>
      <c r="G27" s="15" t="s">
        <v>49</v>
      </c>
      <c r="H27" s="12"/>
    </row>
    <row r="28" ht="15.75" customHeight="1">
      <c r="B28" s="11" t="s">
        <v>81</v>
      </c>
      <c r="C28" s="12" t="s">
        <v>82</v>
      </c>
      <c r="D28" s="12" t="s">
        <v>5</v>
      </c>
      <c r="E28" s="13"/>
      <c r="F28" s="14" t="s">
        <v>48</v>
      </c>
      <c r="G28" s="15" t="s">
        <v>49</v>
      </c>
      <c r="H28" s="12"/>
    </row>
    <row r="29" ht="15.75" customHeight="1">
      <c r="B29" s="11" t="s">
        <v>81</v>
      </c>
      <c r="C29" s="12" t="s">
        <v>83</v>
      </c>
      <c r="D29" s="12" t="s">
        <v>16</v>
      </c>
      <c r="E29" s="13"/>
      <c r="F29" s="14" t="s">
        <v>48</v>
      </c>
      <c r="G29" s="15" t="s">
        <v>49</v>
      </c>
      <c r="H29" s="12"/>
    </row>
    <row r="30" ht="15.75" customHeight="1">
      <c r="B30" s="11" t="s">
        <v>81</v>
      </c>
      <c r="C30" s="12" t="s">
        <v>84</v>
      </c>
      <c r="D30" s="12" t="s">
        <v>5</v>
      </c>
      <c r="E30" s="13"/>
      <c r="F30" s="14" t="s">
        <v>70</v>
      </c>
      <c r="G30" s="15" t="s">
        <v>49</v>
      </c>
      <c r="H30" s="12"/>
    </row>
    <row r="31" ht="15.75" customHeight="1">
      <c r="B31" s="11" t="s">
        <v>85</v>
      </c>
      <c r="C31" s="12" t="s">
        <v>86</v>
      </c>
      <c r="D31" s="12" t="s">
        <v>5</v>
      </c>
      <c r="E31" s="13"/>
      <c r="F31" s="14" t="s">
        <v>48</v>
      </c>
      <c r="G31" s="15" t="s">
        <v>49</v>
      </c>
      <c r="H31" s="12"/>
    </row>
    <row r="32" ht="15.75" customHeight="1">
      <c r="B32" s="11" t="s">
        <v>85</v>
      </c>
      <c r="C32" s="12" t="s">
        <v>87</v>
      </c>
      <c r="D32" s="12" t="s">
        <v>5</v>
      </c>
      <c r="E32" s="13"/>
      <c r="F32" s="14" t="s">
        <v>48</v>
      </c>
      <c r="G32" s="15" t="s">
        <v>49</v>
      </c>
      <c r="H32" s="12"/>
    </row>
    <row r="33" ht="15.75" customHeight="1">
      <c r="B33" s="11" t="s">
        <v>85</v>
      </c>
      <c r="C33" s="12" t="s">
        <v>88</v>
      </c>
      <c r="D33" s="12" t="s">
        <v>5</v>
      </c>
      <c r="E33" s="13"/>
      <c r="F33" s="14" t="s">
        <v>48</v>
      </c>
      <c r="G33" s="15" t="s">
        <v>49</v>
      </c>
      <c r="H33" s="12"/>
    </row>
    <row r="34" ht="15.75" customHeight="1">
      <c r="B34" s="11" t="s">
        <v>85</v>
      </c>
      <c r="C34" s="12" t="s">
        <v>89</v>
      </c>
      <c r="D34" s="12" t="s">
        <v>62</v>
      </c>
      <c r="E34" s="13"/>
      <c r="F34" s="14" t="s">
        <v>56</v>
      </c>
      <c r="G34" s="15" t="s">
        <v>49</v>
      </c>
      <c r="H34" s="12"/>
    </row>
    <row r="35" ht="15.75" customHeight="1">
      <c r="B35" s="11" t="s">
        <v>90</v>
      </c>
      <c r="C35" s="12" t="s">
        <v>91</v>
      </c>
      <c r="D35" s="12" t="s">
        <v>64</v>
      </c>
      <c r="E35" s="13"/>
      <c r="F35" s="14" t="s">
        <v>56</v>
      </c>
      <c r="G35" s="15" t="s">
        <v>49</v>
      </c>
      <c r="H35" s="12"/>
    </row>
    <row r="36" ht="15.75" customHeight="1">
      <c r="B36" s="11" t="s">
        <v>90</v>
      </c>
      <c r="C36" s="12" t="s">
        <v>92</v>
      </c>
      <c r="D36" s="12" t="s">
        <v>51</v>
      </c>
      <c r="E36" s="13"/>
      <c r="F36" s="14" t="s">
        <v>56</v>
      </c>
      <c r="G36" s="15" t="s">
        <v>49</v>
      </c>
      <c r="H36" s="12"/>
    </row>
    <row r="37" ht="15.75" customHeight="1">
      <c r="B37" s="11" t="s">
        <v>90</v>
      </c>
      <c r="C37" s="12" t="s">
        <v>93</v>
      </c>
      <c r="D37" s="12" t="s">
        <v>5</v>
      </c>
      <c r="E37" s="13"/>
      <c r="F37" s="14" t="s">
        <v>56</v>
      </c>
      <c r="G37" s="15" t="s">
        <v>49</v>
      </c>
      <c r="H37" s="12"/>
    </row>
    <row r="38" ht="15.75" customHeight="1">
      <c r="B38" s="11" t="s">
        <v>90</v>
      </c>
      <c r="C38" s="12" t="s">
        <v>94</v>
      </c>
      <c r="D38" s="12" t="s">
        <v>5</v>
      </c>
      <c r="E38" s="13"/>
      <c r="F38" s="14" t="s">
        <v>48</v>
      </c>
      <c r="G38" s="15" t="s">
        <v>49</v>
      </c>
      <c r="H38" s="12"/>
    </row>
    <row r="39" ht="15.75" customHeight="1"/>
    <row r="40" ht="15.75" customHeight="1">
      <c r="B40" s="16" t="s">
        <v>95</v>
      </c>
    </row>
    <row r="41" ht="15.75" customHeight="1"/>
    <row r="42" ht="15.75" customHeight="1">
      <c r="B42" s="8" t="s">
        <v>96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H2"/>
    <mergeCell ref="B3:H3"/>
    <mergeCell ref="B40:H40"/>
    <mergeCell ref="B42:H42"/>
  </mergeCells>
  <hyperlinks>
    <hyperlink r:id="rId1" ref="B42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2.0"/>
    <col customWidth="1" min="3" max="3" width="36.0"/>
    <col customWidth="1" min="4" max="7" width="14.0"/>
    <col customWidth="1" min="8" max="26" width="8.71"/>
  </cols>
  <sheetData>
    <row r="2">
      <c r="B2" s="1" t="s">
        <v>97</v>
      </c>
    </row>
    <row r="3">
      <c r="B3" s="9" t="s">
        <v>98</v>
      </c>
    </row>
    <row r="5">
      <c r="B5" s="10" t="s">
        <v>99</v>
      </c>
      <c r="C5" s="10" t="s">
        <v>100</v>
      </c>
      <c r="D5" s="10" t="s">
        <v>101</v>
      </c>
      <c r="E5" s="10" t="s">
        <v>102</v>
      </c>
      <c r="F5" s="10" t="s">
        <v>103</v>
      </c>
      <c r="G5" s="10" t="s">
        <v>104</v>
      </c>
    </row>
    <row r="6">
      <c r="B6" s="11" t="s">
        <v>17</v>
      </c>
      <c r="C6" s="12" t="s">
        <v>105</v>
      </c>
      <c r="D6" s="12"/>
      <c r="E6" s="17">
        <v>0.0</v>
      </c>
      <c r="F6" s="18">
        <v>0.0</v>
      </c>
      <c r="G6" s="19">
        <f t="shared" ref="G6:G25" si="1">F6-E6</f>
        <v>0</v>
      </c>
    </row>
    <row r="7">
      <c r="B7" s="11" t="s">
        <v>17</v>
      </c>
      <c r="C7" s="12" t="s">
        <v>106</v>
      </c>
      <c r="D7" s="12"/>
      <c r="E7" s="17">
        <v>0.0</v>
      </c>
      <c r="F7" s="18">
        <v>0.0</v>
      </c>
      <c r="G7" s="19">
        <f t="shared" si="1"/>
        <v>0</v>
      </c>
    </row>
    <row r="8">
      <c r="B8" s="11" t="s">
        <v>19</v>
      </c>
      <c r="C8" s="12" t="s">
        <v>107</v>
      </c>
      <c r="D8" s="12"/>
      <c r="E8" s="17">
        <v>0.0</v>
      </c>
      <c r="F8" s="18">
        <v>0.0</v>
      </c>
      <c r="G8" s="19">
        <f t="shared" si="1"/>
        <v>0</v>
      </c>
    </row>
    <row r="9">
      <c r="B9" s="11" t="s">
        <v>19</v>
      </c>
      <c r="C9" s="12" t="s">
        <v>108</v>
      </c>
      <c r="D9" s="12"/>
      <c r="E9" s="17">
        <v>0.0</v>
      </c>
      <c r="F9" s="18">
        <v>0.0</v>
      </c>
      <c r="G9" s="19">
        <f t="shared" si="1"/>
        <v>0</v>
      </c>
    </row>
    <row r="10">
      <c r="B10" s="11" t="s">
        <v>109</v>
      </c>
      <c r="C10" s="12" t="s">
        <v>110</v>
      </c>
      <c r="D10" s="12"/>
      <c r="E10" s="17">
        <v>0.0</v>
      </c>
      <c r="F10" s="18">
        <v>0.0</v>
      </c>
      <c r="G10" s="19">
        <f t="shared" si="1"/>
        <v>0</v>
      </c>
    </row>
    <row r="11">
      <c r="B11" s="11" t="s">
        <v>109</v>
      </c>
      <c r="C11" s="12" t="s">
        <v>111</v>
      </c>
      <c r="D11" s="12"/>
      <c r="E11" s="17">
        <v>0.0</v>
      </c>
      <c r="F11" s="18">
        <v>0.0</v>
      </c>
      <c r="G11" s="19">
        <f t="shared" si="1"/>
        <v>0</v>
      </c>
    </row>
    <row r="12">
      <c r="B12" s="11" t="s">
        <v>109</v>
      </c>
      <c r="C12" s="12" t="s">
        <v>112</v>
      </c>
      <c r="D12" s="12"/>
      <c r="E12" s="17">
        <v>0.0</v>
      </c>
      <c r="F12" s="18">
        <v>0.0</v>
      </c>
      <c r="G12" s="19">
        <f t="shared" si="1"/>
        <v>0</v>
      </c>
    </row>
    <row r="13">
      <c r="B13" s="11" t="s">
        <v>113</v>
      </c>
      <c r="C13" s="12" t="s">
        <v>114</v>
      </c>
      <c r="D13" s="12"/>
      <c r="E13" s="17">
        <v>0.0</v>
      </c>
      <c r="F13" s="18">
        <v>0.0</v>
      </c>
      <c r="G13" s="19">
        <f t="shared" si="1"/>
        <v>0</v>
      </c>
    </row>
    <row r="14">
      <c r="B14" s="11" t="s">
        <v>113</v>
      </c>
      <c r="C14" s="12" t="s">
        <v>115</v>
      </c>
      <c r="D14" s="12"/>
      <c r="E14" s="17">
        <v>0.0</v>
      </c>
      <c r="F14" s="18">
        <v>0.0</v>
      </c>
      <c r="G14" s="19">
        <f t="shared" si="1"/>
        <v>0</v>
      </c>
    </row>
    <row r="15">
      <c r="B15" s="11" t="s">
        <v>64</v>
      </c>
      <c r="C15" s="12" t="s">
        <v>116</v>
      </c>
      <c r="D15" s="12"/>
      <c r="E15" s="17">
        <v>0.0</v>
      </c>
      <c r="F15" s="18">
        <v>0.0</v>
      </c>
      <c r="G15" s="19">
        <f t="shared" si="1"/>
        <v>0</v>
      </c>
    </row>
    <row r="16">
      <c r="B16" s="11" t="s">
        <v>64</v>
      </c>
      <c r="C16" s="12" t="s">
        <v>117</v>
      </c>
      <c r="D16" s="12"/>
      <c r="E16" s="17">
        <v>0.0</v>
      </c>
      <c r="F16" s="18">
        <v>0.0</v>
      </c>
      <c r="G16" s="19">
        <f t="shared" si="1"/>
        <v>0</v>
      </c>
    </row>
    <row r="17">
      <c r="B17" s="11" t="s">
        <v>118</v>
      </c>
      <c r="C17" s="12" t="s">
        <v>119</v>
      </c>
      <c r="D17" s="12"/>
      <c r="E17" s="17">
        <v>0.0</v>
      </c>
      <c r="F17" s="18">
        <v>0.0</v>
      </c>
      <c r="G17" s="19">
        <f t="shared" si="1"/>
        <v>0</v>
      </c>
    </row>
    <row r="18">
      <c r="B18" s="11" t="s">
        <v>118</v>
      </c>
      <c r="C18" s="12" t="s">
        <v>120</v>
      </c>
      <c r="D18" s="12"/>
      <c r="E18" s="17">
        <v>0.0</v>
      </c>
      <c r="F18" s="18">
        <v>0.0</v>
      </c>
      <c r="G18" s="19">
        <f t="shared" si="1"/>
        <v>0</v>
      </c>
    </row>
    <row r="19">
      <c r="B19" s="11" t="s">
        <v>121</v>
      </c>
      <c r="C19" s="12" t="s">
        <v>122</v>
      </c>
      <c r="D19" s="12"/>
      <c r="E19" s="17">
        <v>0.0</v>
      </c>
      <c r="F19" s="18">
        <v>0.0</v>
      </c>
      <c r="G19" s="19">
        <f t="shared" si="1"/>
        <v>0</v>
      </c>
    </row>
    <row r="20">
      <c r="B20" s="11" t="s">
        <v>123</v>
      </c>
      <c r="C20" s="12" t="s">
        <v>124</v>
      </c>
      <c r="D20" s="12"/>
      <c r="E20" s="17">
        <v>0.0</v>
      </c>
      <c r="F20" s="18">
        <v>0.0</v>
      </c>
      <c r="G20" s="19">
        <f t="shared" si="1"/>
        <v>0</v>
      </c>
    </row>
    <row r="21" ht="15.75" customHeight="1">
      <c r="B21" s="11" t="s">
        <v>123</v>
      </c>
      <c r="C21" s="12" t="s">
        <v>125</v>
      </c>
      <c r="D21" s="12"/>
      <c r="E21" s="17">
        <v>0.0</v>
      </c>
      <c r="F21" s="18">
        <v>0.0</v>
      </c>
      <c r="G21" s="19">
        <f t="shared" si="1"/>
        <v>0</v>
      </c>
    </row>
    <row r="22" ht="15.75" customHeight="1">
      <c r="B22" s="11" t="s">
        <v>126</v>
      </c>
      <c r="C22" s="12" t="s">
        <v>127</v>
      </c>
      <c r="D22" s="12"/>
      <c r="E22" s="17">
        <v>0.0</v>
      </c>
      <c r="F22" s="18">
        <v>0.0</v>
      </c>
      <c r="G22" s="19">
        <f t="shared" si="1"/>
        <v>0</v>
      </c>
    </row>
    <row r="23" ht="15.75" customHeight="1">
      <c r="B23" s="11" t="s">
        <v>126</v>
      </c>
      <c r="C23" s="12" t="s">
        <v>128</v>
      </c>
      <c r="D23" s="12"/>
      <c r="E23" s="17">
        <v>0.0</v>
      </c>
      <c r="F23" s="18">
        <v>0.0</v>
      </c>
      <c r="G23" s="19">
        <f t="shared" si="1"/>
        <v>0</v>
      </c>
    </row>
    <row r="24" ht="15.75" customHeight="1">
      <c r="B24" s="11" t="s">
        <v>129</v>
      </c>
      <c r="C24" s="12" t="s">
        <v>130</v>
      </c>
      <c r="D24" s="12"/>
      <c r="E24" s="17">
        <v>0.0</v>
      </c>
      <c r="F24" s="18">
        <v>0.0</v>
      </c>
      <c r="G24" s="19">
        <f t="shared" si="1"/>
        <v>0</v>
      </c>
    </row>
    <row r="25" ht="15.75" customHeight="1">
      <c r="B25" s="11" t="s">
        <v>131</v>
      </c>
      <c r="C25" s="12" t="s">
        <v>132</v>
      </c>
      <c r="D25" s="12"/>
      <c r="E25" s="17">
        <v>0.0</v>
      </c>
      <c r="F25" s="18">
        <v>0.0</v>
      </c>
      <c r="G25" s="19">
        <f t="shared" si="1"/>
        <v>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>
      <c r="B47" s="20" t="s">
        <v>133</v>
      </c>
      <c r="E47" s="21">
        <f t="shared" ref="E47:F47" si="2">SUM(E6:E25)</f>
        <v>0</v>
      </c>
      <c r="F47" s="21">
        <f t="shared" si="2"/>
        <v>0</v>
      </c>
      <c r="G47" s="21">
        <f>F47-E47</f>
        <v>0</v>
      </c>
    </row>
    <row r="48" ht="15.75" customHeight="1"/>
    <row r="49" ht="15.75" customHeight="1">
      <c r="B49" s="22" t="s">
        <v>134</v>
      </c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G2"/>
    <mergeCell ref="B3:G3"/>
    <mergeCell ref="B49:G49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3" width="20.0"/>
    <col customWidth="1" min="4" max="4" width="24.0"/>
    <col customWidth="1" min="5" max="5" width="18.0"/>
    <col customWidth="1" min="6" max="6" width="12.0"/>
    <col customWidth="1" min="7" max="7" width="14.0"/>
    <col customWidth="1" min="8" max="8" width="16.0"/>
    <col customWidth="1" min="9" max="9" width="24.0"/>
    <col customWidth="1" min="10" max="26" width="8.71"/>
  </cols>
  <sheetData>
    <row r="2">
      <c r="B2" s="1" t="s">
        <v>135</v>
      </c>
    </row>
    <row r="3">
      <c r="B3" s="9" t="s">
        <v>136</v>
      </c>
    </row>
    <row r="5">
      <c r="B5" s="10" t="s">
        <v>137</v>
      </c>
      <c r="C5" s="10" t="s">
        <v>138</v>
      </c>
      <c r="D5" s="10" t="s">
        <v>139</v>
      </c>
      <c r="E5" s="10" t="s">
        <v>140</v>
      </c>
      <c r="F5" s="10" t="s">
        <v>141</v>
      </c>
      <c r="G5" s="10" t="s">
        <v>142</v>
      </c>
      <c r="H5" s="10" t="s">
        <v>143</v>
      </c>
      <c r="I5" s="10" t="s">
        <v>45</v>
      </c>
    </row>
    <row r="6">
      <c r="B6" s="14"/>
      <c r="C6" s="14"/>
      <c r="D6" s="12"/>
      <c r="E6" s="14"/>
      <c r="F6" s="14"/>
      <c r="G6" s="14"/>
      <c r="H6" s="12"/>
      <c r="I6" s="12"/>
    </row>
    <row r="7">
      <c r="B7" s="14"/>
      <c r="C7" s="14"/>
      <c r="D7" s="12"/>
      <c r="E7" s="14"/>
      <c r="F7" s="14"/>
      <c r="G7" s="14"/>
      <c r="H7" s="12"/>
      <c r="I7" s="12"/>
    </row>
    <row r="8">
      <c r="B8" s="14"/>
      <c r="C8" s="14"/>
      <c r="D8" s="12"/>
      <c r="E8" s="14"/>
      <c r="F8" s="14"/>
      <c r="G8" s="14"/>
      <c r="H8" s="12"/>
      <c r="I8" s="12"/>
    </row>
    <row r="9">
      <c r="B9" s="14"/>
      <c r="C9" s="14"/>
      <c r="D9" s="12"/>
      <c r="E9" s="14"/>
      <c r="F9" s="14"/>
      <c r="G9" s="14"/>
      <c r="H9" s="12"/>
      <c r="I9" s="12"/>
    </row>
    <row r="10">
      <c r="B10" s="14"/>
      <c r="C10" s="14"/>
      <c r="D10" s="12"/>
      <c r="E10" s="14"/>
      <c r="F10" s="14"/>
      <c r="G10" s="14"/>
      <c r="H10" s="12"/>
      <c r="I10" s="12"/>
    </row>
    <row r="11">
      <c r="B11" s="14"/>
      <c r="C11" s="14"/>
      <c r="D11" s="12"/>
      <c r="E11" s="14"/>
      <c r="F11" s="14"/>
      <c r="G11" s="14"/>
      <c r="H11" s="12"/>
      <c r="I11" s="12"/>
    </row>
    <row r="12">
      <c r="B12" s="14"/>
      <c r="C12" s="14"/>
      <c r="D12" s="12"/>
      <c r="E12" s="14"/>
      <c r="F12" s="14"/>
      <c r="G12" s="14"/>
      <c r="H12" s="12"/>
      <c r="I12" s="12"/>
    </row>
    <row r="13">
      <c r="B13" s="14"/>
      <c r="C13" s="14"/>
      <c r="D13" s="12"/>
      <c r="E13" s="14"/>
      <c r="F13" s="14"/>
      <c r="G13" s="14"/>
      <c r="H13" s="12"/>
      <c r="I13" s="12"/>
    </row>
    <row r="14">
      <c r="B14" s="14"/>
      <c r="C14" s="14"/>
      <c r="D14" s="12"/>
      <c r="E14" s="14"/>
      <c r="F14" s="14"/>
      <c r="G14" s="14"/>
      <c r="H14" s="12"/>
      <c r="I14" s="12"/>
    </row>
    <row r="15">
      <c r="B15" s="14"/>
      <c r="C15" s="14"/>
      <c r="D15" s="12"/>
      <c r="E15" s="14"/>
      <c r="F15" s="14"/>
      <c r="G15" s="14"/>
      <c r="H15" s="12"/>
      <c r="I15" s="12"/>
    </row>
    <row r="16">
      <c r="B16" s="14"/>
      <c r="C16" s="14"/>
      <c r="D16" s="12"/>
      <c r="E16" s="14"/>
      <c r="F16" s="14"/>
      <c r="G16" s="14"/>
      <c r="H16" s="12"/>
      <c r="I16" s="12"/>
    </row>
    <row r="17">
      <c r="B17" s="14"/>
      <c r="C17" s="14"/>
      <c r="D17" s="12"/>
      <c r="E17" s="14"/>
      <c r="F17" s="14"/>
      <c r="G17" s="14"/>
      <c r="H17" s="12"/>
      <c r="I17" s="12"/>
    </row>
    <row r="18">
      <c r="B18" s="14"/>
      <c r="C18" s="14"/>
      <c r="D18" s="12"/>
      <c r="E18" s="14"/>
      <c r="F18" s="14"/>
      <c r="G18" s="14"/>
      <c r="H18" s="12"/>
      <c r="I18" s="12"/>
    </row>
    <row r="19">
      <c r="B19" s="14"/>
      <c r="C19" s="14"/>
      <c r="D19" s="12"/>
      <c r="E19" s="14"/>
      <c r="F19" s="14"/>
      <c r="G19" s="14"/>
      <c r="H19" s="12"/>
      <c r="I19" s="12"/>
    </row>
    <row r="20">
      <c r="B20" s="14"/>
      <c r="C20" s="14"/>
      <c r="D20" s="12"/>
      <c r="E20" s="14"/>
      <c r="F20" s="14"/>
      <c r="G20" s="14"/>
      <c r="H20" s="12"/>
      <c r="I20" s="12"/>
    </row>
    <row r="21" ht="15.75" customHeight="1">
      <c r="B21" s="14"/>
      <c r="C21" s="14"/>
      <c r="D21" s="12"/>
      <c r="E21" s="14"/>
      <c r="F21" s="14"/>
      <c r="G21" s="14"/>
      <c r="H21" s="12"/>
      <c r="I21" s="12"/>
    </row>
    <row r="22" ht="15.75" customHeight="1">
      <c r="B22" s="14"/>
      <c r="C22" s="14"/>
      <c r="D22" s="12"/>
      <c r="E22" s="14"/>
      <c r="F22" s="14"/>
      <c r="G22" s="14"/>
      <c r="H22" s="12"/>
      <c r="I22" s="12"/>
    </row>
    <row r="23" ht="15.75" customHeight="1">
      <c r="B23" s="14"/>
      <c r="C23" s="14"/>
      <c r="D23" s="12"/>
      <c r="E23" s="14"/>
      <c r="F23" s="14"/>
      <c r="G23" s="14"/>
      <c r="H23" s="12"/>
      <c r="I23" s="12"/>
    </row>
    <row r="24" ht="15.75" customHeight="1">
      <c r="B24" s="14"/>
      <c r="C24" s="14"/>
      <c r="D24" s="12"/>
      <c r="E24" s="14"/>
      <c r="F24" s="14"/>
      <c r="G24" s="14"/>
      <c r="H24" s="12"/>
      <c r="I24" s="12"/>
    </row>
    <row r="25" ht="15.75" customHeight="1">
      <c r="B25" s="14"/>
      <c r="C25" s="14"/>
      <c r="D25" s="12"/>
      <c r="E25" s="14"/>
      <c r="F25" s="14"/>
      <c r="G25" s="14"/>
      <c r="H25" s="12"/>
      <c r="I25" s="12"/>
    </row>
    <row r="26" ht="15.75" customHeight="1">
      <c r="B26" s="14"/>
      <c r="C26" s="14"/>
      <c r="D26" s="12"/>
      <c r="E26" s="14"/>
      <c r="F26" s="14"/>
      <c r="G26" s="14"/>
      <c r="H26" s="12"/>
      <c r="I26" s="12"/>
    </row>
    <row r="27" ht="15.75" customHeight="1">
      <c r="B27" s="14"/>
      <c r="C27" s="14"/>
      <c r="D27" s="12"/>
      <c r="E27" s="14"/>
      <c r="F27" s="14"/>
      <c r="G27" s="14"/>
      <c r="H27" s="12"/>
      <c r="I27" s="12"/>
    </row>
    <row r="28" ht="15.75" customHeight="1">
      <c r="B28" s="14"/>
      <c r="C28" s="14"/>
      <c r="D28" s="12"/>
      <c r="E28" s="14"/>
      <c r="F28" s="14"/>
      <c r="G28" s="14"/>
      <c r="H28" s="12"/>
      <c r="I28" s="12"/>
    </row>
    <row r="29" ht="15.75" customHeight="1">
      <c r="B29" s="14"/>
      <c r="C29" s="14"/>
      <c r="D29" s="12"/>
      <c r="E29" s="14"/>
      <c r="F29" s="14"/>
      <c r="G29" s="14"/>
      <c r="H29" s="12"/>
      <c r="I29" s="12"/>
    </row>
    <row r="30" ht="15.75" customHeight="1">
      <c r="B30" s="14"/>
      <c r="C30" s="14"/>
      <c r="D30" s="12"/>
      <c r="E30" s="14"/>
      <c r="F30" s="14"/>
      <c r="G30" s="14"/>
      <c r="H30" s="12"/>
      <c r="I30" s="12"/>
    </row>
    <row r="31" ht="15.75" customHeight="1">
      <c r="B31" s="14"/>
      <c r="C31" s="14"/>
      <c r="D31" s="12"/>
      <c r="E31" s="14"/>
      <c r="F31" s="14"/>
      <c r="G31" s="14"/>
      <c r="H31" s="12"/>
      <c r="I31" s="12"/>
    </row>
    <row r="32" ht="15.75" customHeight="1">
      <c r="B32" s="14"/>
      <c r="C32" s="14"/>
      <c r="D32" s="12"/>
      <c r="E32" s="14"/>
      <c r="F32" s="14"/>
      <c r="G32" s="14"/>
      <c r="H32" s="12"/>
      <c r="I32" s="12"/>
    </row>
    <row r="33" ht="15.75" customHeight="1">
      <c r="B33" s="14"/>
      <c r="C33" s="14"/>
      <c r="D33" s="12"/>
      <c r="E33" s="14"/>
      <c r="F33" s="14"/>
      <c r="G33" s="14"/>
      <c r="H33" s="12"/>
      <c r="I33" s="12"/>
    </row>
    <row r="34" ht="15.75" customHeight="1">
      <c r="B34" s="14"/>
      <c r="C34" s="14"/>
      <c r="D34" s="12"/>
      <c r="E34" s="14"/>
      <c r="F34" s="14"/>
      <c r="G34" s="14"/>
      <c r="H34" s="12"/>
      <c r="I34" s="12"/>
    </row>
    <row r="35" ht="15.75" customHeight="1">
      <c r="B35" s="14"/>
      <c r="C35" s="14"/>
      <c r="D35" s="12"/>
      <c r="E35" s="14"/>
      <c r="F35" s="14"/>
      <c r="G35" s="14"/>
      <c r="H35" s="12"/>
      <c r="I35" s="12"/>
    </row>
    <row r="36" ht="15.75" customHeight="1">
      <c r="B36" s="14"/>
      <c r="C36" s="14"/>
      <c r="D36" s="12"/>
      <c r="E36" s="14"/>
      <c r="F36" s="14"/>
      <c r="G36" s="14"/>
      <c r="H36" s="12"/>
      <c r="I36" s="12"/>
    </row>
    <row r="37" ht="15.75" customHeight="1">
      <c r="B37" s="14"/>
      <c r="C37" s="14"/>
      <c r="D37" s="12"/>
      <c r="E37" s="14"/>
      <c r="F37" s="14"/>
      <c r="G37" s="14"/>
      <c r="H37" s="12"/>
      <c r="I37" s="12"/>
    </row>
    <row r="38" ht="15.75" customHeight="1">
      <c r="B38" s="14"/>
      <c r="C38" s="14"/>
      <c r="D38" s="12"/>
      <c r="E38" s="14"/>
      <c r="F38" s="14"/>
      <c r="G38" s="14"/>
      <c r="H38" s="12"/>
      <c r="I38" s="12"/>
    </row>
    <row r="39" ht="15.75" customHeight="1">
      <c r="B39" s="14"/>
      <c r="C39" s="14"/>
      <c r="D39" s="12"/>
      <c r="E39" s="14"/>
      <c r="F39" s="14"/>
      <c r="G39" s="14"/>
      <c r="H39" s="12"/>
      <c r="I39" s="12"/>
    </row>
    <row r="40" ht="15.75" customHeight="1">
      <c r="B40" s="14"/>
      <c r="C40" s="14"/>
      <c r="D40" s="12"/>
      <c r="E40" s="14"/>
      <c r="F40" s="14"/>
      <c r="G40" s="14"/>
      <c r="H40" s="12"/>
      <c r="I40" s="12"/>
    </row>
    <row r="41" ht="15.75" customHeight="1">
      <c r="B41" s="14"/>
      <c r="C41" s="14"/>
      <c r="D41" s="12"/>
      <c r="E41" s="14"/>
      <c r="F41" s="14"/>
      <c r="G41" s="14"/>
      <c r="H41" s="12"/>
      <c r="I41" s="12"/>
    </row>
    <row r="42" ht="15.75" customHeight="1">
      <c r="B42" s="14"/>
      <c r="C42" s="14"/>
      <c r="D42" s="12"/>
      <c r="E42" s="14"/>
      <c r="F42" s="14"/>
      <c r="G42" s="14"/>
      <c r="H42" s="12"/>
      <c r="I42" s="12"/>
    </row>
    <row r="43" ht="15.75" customHeight="1">
      <c r="B43" s="14"/>
      <c r="C43" s="14"/>
      <c r="D43" s="12"/>
      <c r="E43" s="14"/>
      <c r="F43" s="14"/>
      <c r="G43" s="14"/>
      <c r="H43" s="12"/>
      <c r="I43" s="12"/>
    </row>
    <row r="44" ht="15.75" customHeight="1">
      <c r="B44" s="14"/>
      <c r="C44" s="14"/>
      <c r="D44" s="12"/>
      <c r="E44" s="14"/>
      <c r="F44" s="14"/>
      <c r="G44" s="14"/>
      <c r="H44" s="12"/>
      <c r="I44" s="12"/>
    </row>
    <row r="45" ht="15.75" customHeight="1">
      <c r="B45" s="14"/>
      <c r="C45" s="14"/>
      <c r="D45" s="12"/>
      <c r="E45" s="14"/>
      <c r="F45" s="14"/>
      <c r="G45" s="14"/>
      <c r="H45" s="12"/>
      <c r="I45" s="12"/>
    </row>
    <row r="46" ht="15.75" customHeight="1">
      <c r="B46" s="14"/>
      <c r="C46" s="14"/>
      <c r="D46" s="12"/>
      <c r="E46" s="14"/>
      <c r="F46" s="14"/>
      <c r="G46" s="14"/>
      <c r="H46" s="12"/>
      <c r="I46" s="12"/>
    </row>
    <row r="47" ht="15.75" customHeight="1">
      <c r="B47" s="14"/>
      <c r="C47" s="14"/>
      <c r="D47" s="12"/>
      <c r="E47" s="14"/>
      <c r="F47" s="14"/>
      <c r="G47" s="14"/>
      <c r="H47" s="12"/>
      <c r="I47" s="12"/>
    </row>
    <row r="48" ht="15.75" customHeight="1">
      <c r="B48" s="14"/>
      <c r="C48" s="14"/>
      <c r="D48" s="12"/>
      <c r="E48" s="14"/>
      <c r="F48" s="14"/>
      <c r="G48" s="14"/>
      <c r="H48" s="12"/>
      <c r="I48" s="12"/>
    </row>
    <row r="49" ht="15.75" customHeight="1">
      <c r="B49" s="14"/>
      <c r="C49" s="14"/>
      <c r="D49" s="12"/>
      <c r="E49" s="14"/>
      <c r="F49" s="14"/>
      <c r="G49" s="14"/>
      <c r="H49" s="12"/>
      <c r="I49" s="12"/>
    </row>
    <row r="50" ht="15.75" customHeight="1">
      <c r="B50" s="14"/>
      <c r="C50" s="14"/>
      <c r="D50" s="12"/>
      <c r="E50" s="14"/>
      <c r="F50" s="14"/>
      <c r="G50" s="14"/>
      <c r="H50" s="12"/>
      <c r="I50" s="12"/>
    </row>
    <row r="51" ht="15.75" customHeight="1">
      <c r="B51" s="14"/>
      <c r="C51" s="14"/>
      <c r="D51" s="12"/>
      <c r="E51" s="14"/>
      <c r="F51" s="14"/>
      <c r="G51" s="14"/>
      <c r="H51" s="12"/>
      <c r="I51" s="12"/>
    </row>
    <row r="52" ht="15.75" customHeight="1">
      <c r="B52" s="14"/>
      <c r="C52" s="14"/>
      <c r="D52" s="12"/>
      <c r="E52" s="14"/>
      <c r="F52" s="14"/>
      <c r="G52" s="14"/>
      <c r="H52" s="12"/>
      <c r="I52" s="12"/>
    </row>
    <row r="53" ht="15.75" customHeight="1">
      <c r="B53" s="14"/>
      <c r="C53" s="14"/>
      <c r="D53" s="12"/>
      <c r="E53" s="14"/>
      <c r="F53" s="14"/>
      <c r="G53" s="14"/>
      <c r="H53" s="12"/>
      <c r="I53" s="12"/>
    </row>
    <row r="54" ht="15.75" customHeight="1">
      <c r="B54" s="14"/>
      <c r="C54" s="14"/>
      <c r="D54" s="12"/>
      <c r="E54" s="14"/>
      <c r="F54" s="14"/>
      <c r="G54" s="14"/>
      <c r="H54" s="12"/>
      <c r="I54" s="12"/>
    </row>
    <row r="55" ht="15.75" customHeight="1">
      <c r="B55" s="14"/>
      <c r="C55" s="14"/>
      <c r="D55" s="12"/>
      <c r="E55" s="14"/>
      <c r="F55" s="14"/>
      <c r="G55" s="14"/>
      <c r="H55" s="12"/>
      <c r="I55" s="12"/>
    </row>
    <row r="56" ht="15.75" customHeight="1"/>
    <row r="57" ht="15.75" customHeight="1"/>
    <row r="58" ht="15.75" customHeight="1">
      <c r="B58" s="16" t="s">
        <v>144</v>
      </c>
    </row>
    <row r="59" ht="15.75" customHeight="1"/>
    <row r="60" ht="15.75" customHeight="1">
      <c r="B60" s="8" t="s">
        <v>145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I2"/>
    <mergeCell ref="B3:I3"/>
    <mergeCell ref="B58:I58"/>
    <mergeCell ref="B60:I60"/>
  </mergeCells>
  <hyperlinks>
    <hyperlink r:id="rId1" ref="B60"/>
  </hyperlinks>
  <printOptions/>
  <pageMargins bottom="1.0" footer="0.0" header="0.0" left="0.75" right="0.75" top="1.0"/>
  <pageSetup paperSize="9"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3" width="10.0"/>
    <col customWidth="1" min="4" max="4" width="28.0"/>
    <col customWidth="1" min="5" max="5" width="20.0"/>
    <col customWidth="1" min="6" max="6" width="24.0"/>
    <col customWidth="1" min="7" max="26" width="8.71"/>
  </cols>
  <sheetData>
    <row r="2">
      <c r="B2" s="1" t="s">
        <v>146</v>
      </c>
    </row>
    <row r="3">
      <c r="B3" s="9" t="s">
        <v>147</v>
      </c>
    </row>
    <row r="5">
      <c r="B5" s="10" t="s">
        <v>148</v>
      </c>
      <c r="C5" s="10" t="s">
        <v>149</v>
      </c>
      <c r="D5" s="10" t="s">
        <v>150</v>
      </c>
      <c r="E5" s="10" t="s">
        <v>41</v>
      </c>
      <c r="F5" s="10" t="s">
        <v>151</v>
      </c>
    </row>
    <row r="6">
      <c r="B6" s="14"/>
      <c r="C6" s="14"/>
      <c r="D6" s="12"/>
      <c r="E6" s="14"/>
      <c r="F6" s="12"/>
    </row>
    <row r="7">
      <c r="B7" s="14"/>
      <c r="C7" s="14"/>
      <c r="D7" s="12"/>
      <c r="E7" s="14"/>
      <c r="F7" s="12"/>
    </row>
    <row r="8">
      <c r="B8" s="14"/>
      <c r="C8" s="14"/>
      <c r="D8" s="12"/>
      <c r="E8" s="14"/>
      <c r="F8" s="12"/>
    </row>
    <row r="9">
      <c r="B9" s="14"/>
      <c r="C9" s="14"/>
      <c r="D9" s="12"/>
      <c r="E9" s="14"/>
      <c r="F9" s="12"/>
    </row>
    <row r="10">
      <c r="B10" s="14"/>
      <c r="C10" s="14"/>
      <c r="D10" s="12"/>
      <c r="E10" s="14"/>
      <c r="F10" s="12"/>
    </row>
    <row r="11">
      <c r="B11" s="14"/>
      <c r="C11" s="14"/>
      <c r="D11" s="12"/>
      <c r="E11" s="14"/>
      <c r="F11" s="12"/>
    </row>
    <row r="12">
      <c r="B12" s="14"/>
      <c r="C12" s="14"/>
      <c r="D12" s="12"/>
      <c r="E12" s="14"/>
      <c r="F12" s="12"/>
    </row>
    <row r="13">
      <c r="B13" s="14"/>
      <c r="C13" s="14"/>
      <c r="D13" s="12"/>
      <c r="E13" s="14"/>
      <c r="F13" s="12"/>
    </row>
    <row r="14">
      <c r="B14" s="14"/>
      <c r="C14" s="14"/>
      <c r="D14" s="12"/>
      <c r="E14" s="14"/>
      <c r="F14" s="12"/>
    </row>
    <row r="15">
      <c r="B15" s="14"/>
      <c r="C15" s="14"/>
      <c r="D15" s="12"/>
      <c r="E15" s="14"/>
      <c r="F15" s="12"/>
    </row>
    <row r="16">
      <c r="B16" s="14"/>
      <c r="C16" s="14"/>
      <c r="D16" s="12"/>
      <c r="E16" s="14"/>
      <c r="F16" s="12"/>
    </row>
    <row r="17">
      <c r="B17" s="14"/>
      <c r="C17" s="14"/>
      <c r="D17" s="12"/>
      <c r="E17" s="14"/>
      <c r="F17" s="12"/>
    </row>
    <row r="18">
      <c r="B18" s="14"/>
      <c r="C18" s="14"/>
      <c r="D18" s="12"/>
      <c r="E18" s="14"/>
      <c r="F18" s="12"/>
    </row>
    <row r="19">
      <c r="B19" s="14"/>
      <c r="C19" s="14"/>
      <c r="D19" s="12"/>
      <c r="E19" s="14"/>
      <c r="F19" s="12"/>
    </row>
    <row r="20">
      <c r="B20" s="14"/>
      <c r="C20" s="14"/>
      <c r="D20" s="12"/>
      <c r="E20" s="14"/>
      <c r="F20" s="12"/>
    </row>
    <row r="21" ht="15.75" customHeight="1">
      <c r="B21" s="14"/>
      <c r="C21" s="14"/>
      <c r="D21" s="12"/>
      <c r="E21" s="14"/>
      <c r="F21" s="12"/>
    </row>
    <row r="22" ht="15.75" customHeight="1">
      <c r="B22" s="14"/>
      <c r="C22" s="14"/>
      <c r="D22" s="12"/>
      <c r="E22" s="14"/>
      <c r="F22" s="12"/>
    </row>
    <row r="23" ht="15.75" customHeight="1">
      <c r="B23" s="14"/>
      <c r="C23" s="14"/>
      <c r="D23" s="12"/>
      <c r="E23" s="14"/>
      <c r="F23" s="12"/>
    </row>
    <row r="24" ht="15.75" customHeight="1">
      <c r="B24" s="14"/>
      <c r="C24" s="14"/>
      <c r="D24" s="12"/>
      <c r="E24" s="14"/>
      <c r="F24" s="12"/>
    </row>
    <row r="25" ht="15.75" customHeight="1">
      <c r="B25" s="14"/>
      <c r="C25" s="14"/>
      <c r="D25" s="12"/>
      <c r="E25" s="14"/>
      <c r="F25" s="12"/>
    </row>
    <row r="26" ht="15.75" customHeight="1">
      <c r="B26" s="14"/>
      <c r="C26" s="14"/>
      <c r="D26" s="12"/>
      <c r="E26" s="14"/>
      <c r="F26" s="12"/>
    </row>
    <row r="27" ht="15.75" customHeight="1">
      <c r="B27" s="14"/>
      <c r="C27" s="14"/>
      <c r="D27" s="12"/>
      <c r="E27" s="14"/>
      <c r="F27" s="12"/>
    </row>
    <row r="28" ht="15.75" customHeight="1">
      <c r="B28" s="14"/>
      <c r="C28" s="14"/>
      <c r="D28" s="12"/>
      <c r="E28" s="14"/>
      <c r="F28" s="12"/>
    </row>
    <row r="29" ht="15.75" customHeight="1">
      <c r="B29" s="14"/>
      <c r="C29" s="14"/>
      <c r="D29" s="12"/>
      <c r="E29" s="14"/>
      <c r="F29" s="12"/>
    </row>
    <row r="30" ht="15.75" customHeight="1">
      <c r="B30" s="14"/>
      <c r="C30" s="14"/>
      <c r="D30" s="12"/>
      <c r="E30" s="14"/>
      <c r="F30" s="12"/>
    </row>
    <row r="31" ht="15.75" customHeight="1">
      <c r="B31" s="14"/>
      <c r="C31" s="14"/>
      <c r="D31" s="12"/>
      <c r="E31" s="14"/>
      <c r="F31" s="12"/>
    </row>
    <row r="32" ht="15.75" customHeight="1">
      <c r="B32" s="14"/>
      <c r="C32" s="14"/>
      <c r="D32" s="12"/>
      <c r="E32" s="14"/>
      <c r="F32" s="12"/>
    </row>
    <row r="33" ht="15.75" customHeight="1">
      <c r="B33" s="14"/>
      <c r="C33" s="14"/>
      <c r="D33" s="12"/>
      <c r="E33" s="14"/>
      <c r="F33" s="12"/>
    </row>
    <row r="34" ht="15.75" customHeight="1">
      <c r="B34" s="14"/>
      <c r="C34" s="14"/>
      <c r="D34" s="12"/>
      <c r="E34" s="14"/>
      <c r="F34" s="12"/>
    </row>
    <row r="35" ht="15.75" customHeight="1">
      <c r="B35" s="14"/>
      <c r="C35" s="14"/>
      <c r="D35" s="12"/>
      <c r="E35" s="14"/>
      <c r="F35" s="12"/>
    </row>
    <row r="36" ht="15.75" customHeight="1"/>
    <row r="37" ht="15.75" customHeight="1"/>
    <row r="38" ht="15.75" customHeight="1">
      <c r="B38" s="8" t="s">
        <v>152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38:F38"/>
  </mergeCells>
  <hyperlinks>
    <hyperlink r:id="rId1" ref="B38"/>
  </hyperlinks>
  <printOptions/>
  <pageMargins bottom="1.0" footer="0.0" header="0.0" left="0.75" right="0.75" top="1.0"/>
  <pageSetup paperSize="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20.0"/>
    <col customWidth="1" min="5" max="5" width="16.0"/>
    <col customWidth="1" min="6" max="7" width="14.0"/>
    <col customWidth="1" min="8" max="8" width="22.0"/>
    <col customWidth="1" min="9" max="26" width="8.71"/>
  </cols>
  <sheetData>
    <row r="2">
      <c r="B2" s="1" t="s">
        <v>153</v>
      </c>
    </row>
    <row r="3">
      <c r="B3" s="9" t="s">
        <v>154</v>
      </c>
    </row>
    <row r="5">
      <c r="B5" s="10" t="s">
        <v>99</v>
      </c>
      <c r="C5" s="10" t="s">
        <v>101</v>
      </c>
      <c r="D5" s="10" t="s">
        <v>155</v>
      </c>
      <c r="E5" s="10" t="s">
        <v>156</v>
      </c>
      <c r="F5" s="10" t="s">
        <v>157</v>
      </c>
      <c r="G5" s="10" t="s">
        <v>158</v>
      </c>
      <c r="H5" s="10" t="s">
        <v>44</v>
      </c>
    </row>
    <row r="6">
      <c r="B6" s="14"/>
      <c r="C6" s="12"/>
      <c r="D6" s="12"/>
      <c r="E6" s="14"/>
      <c r="F6" s="23"/>
      <c r="G6" s="23"/>
      <c r="H6" s="12"/>
    </row>
    <row r="7">
      <c r="B7" s="14"/>
      <c r="C7" s="12"/>
      <c r="D7" s="12"/>
      <c r="E7" s="14"/>
      <c r="F7" s="23"/>
      <c r="G7" s="23"/>
      <c r="H7" s="12"/>
    </row>
    <row r="8">
      <c r="B8" s="14"/>
      <c r="C8" s="12"/>
      <c r="D8" s="12"/>
      <c r="E8" s="14"/>
      <c r="F8" s="23"/>
      <c r="G8" s="23"/>
      <c r="H8" s="12"/>
    </row>
    <row r="9">
      <c r="B9" s="14"/>
      <c r="C9" s="12"/>
      <c r="D9" s="12"/>
      <c r="E9" s="14"/>
      <c r="F9" s="23"/>
      <c r="G9" s="23"/>
      <c r="H9" s="12"/>
    </row>
    <row r="10">
      <c r="B10" s="14"/>
      <c r="C10" s="12"/>
      <c r="D10" s="12"/>
      <c r="E10" s="14"/>
      <c r="F10" s="23"/>
      <c r="G10" s="23"/>
      <c r="H10" s="12"/>
    </row>
    <row r="11">
      <c r="B11" s="14"/>
      <c r="C11" s="12"/>
      <c r="D11" s="12"/>
      <c r="E11" s="14"/>
      <c r="F11" s="23"/>
      <c r="G11" s="23"/>
      <c r="H11" s="12"/>
    </row>
    <row r="12">
      <c r="B12" s="14"/>
      <c r="C12" s="12"/>
      <c r="D12" s="12"/>
      <c r="E12" s="14"/>
      <c r="F12" s="23"/>
      <c r="G12" s="23"/>
      <c r="H12" s="12"/>
    </row>
    <row r="13">
      <c r="B13" s="14"/>
      <c r="C13" s="12"/>
      <c r="D13" s="12"/>
      <c r="E13" s="14"/>
      <c r="F13" s="23"/>
      <c r="G13" s="23"/>
      <c r="H13" s="12"/>
    </row>
    <row r="14">
      <c r="B14" s="14"/>
      <c r="C14" s="12"/>
      <c r="D14" s="12"/>
      <c r="E14" s="14"/>
      <c r="F14" s="23"/>
      <c r="G14" s="23"/>
      <c r="H14" s="12"/>
    </row>
    <row r="15">
      <c r="B15" s="14"/>
      <c r="C15" s="12"/>
      <c r="D15" s="12"/>
      <c r="E15" s="14"/>
      <c r="F15" s="23"/>
      <c r="G15" s="23"/>
      <c r="H15" s="12"/>
    </row>
    <row r="16">
      <c r="B16" s="14"/>
      <c r="C16" s="12"/>
      <c r="D16" s="12"/>
      <c r="E16" s="14"/>
      <c r="F16" s="23"/>
      <c r="G16" s="23"/>
      <c r="H16" s="12"/>
    </row>
    <row r="17">
      <c r="B17" s="14"/>
      <c r="C17" s="12"/>
      <c r="D17" s="12"/>
      <c r="E17" s="14"/>
      <c r="F17" s="23"/>
      <c r="G17" s="23"/>
      <c r="H17" s="12"/>
    </row>
    <row r="18">
      <c r="B18" s="14"/>
      <c r="C18" s="12"/>
      <c r="D18" s="12"/>
      <c r="E18" s="14"/>
      <c r="F18" s="23"/>
      <c r="G18" s="23"/>
      <c r="H18" s="12"/>
    </row>
    <row r="19">
      <c r="B19" s="14"/>
      <c r="C19" s="12"/>
      <c r="D19" s="12"/>
      <c r="E19" s="14"/>
      <c r="F19" s="23"/>
      <c r="G19" s="23"/>
      <c r="H19" s="12"/>
    </row>
    <row r="20">
      <c r="B20" s="14"/>
      <c r="C20" s="12"/>
      <c r="D20" s="12"/>
      <c r="E20" s="14"/>
      <c r="F20" s="23"/>
      <c r="G20" s="23"/>
      <c r="H20" s="12"/>
    </row>
    <row r="21" ht="15.75" customHeight="1">
      <c r="B21" s="14"/>
      <c r="C21" s="12"/>
      <c r="D21" s="12"/>
      <c r="E21" s="14"/>
      <c r="F21" s="23"/>
      <c r="G21" s="23"/>
      <c r="H21" s="12"/>
    </row>
    <row r="22" ht="15.75" customHeight="1">
      <c r="B22" s="14"/>
      <c r="C22" s="12"/>
      <c r="D22" s="12"/>
      <c r="E22" s="14"/>
      <c r="F22" s="23"/>
      <c r="G22" s="23"/>
      <c r="H22" s="12"/>
    </row>
    <row r="23" ht="15.75" customHeight="1">
      <c r="B23" s="14"/>
      <c r="C23" s="12"/>
      <c r="D23" s="12"/>
      <c r="E23" s="14"/>
      <c r="F23" s="23"/>
      <c r="G23" s="23"/>
      <c r="H23" s="12"/>
    </row>
    <row r="24" ht="15.75" customHeight="1">
      <c r="B24" s="14"/>
      <c r="C24" s="12"/>
      <c r="D24" s="12"/>
      <c r="E24" s="14"/>
      <c r="F24" s="23"/>
      <c r="G24" s="23"/>
      <c r="H24" s="12"/>
    </row>
    <row r="25" ht="15.75" customHeight="1">
      <c r="B25" s="14"/>
      <c r="C25" s="12"/>
      <c r="D25" s="12"/>
      <c r="E25" s="14"/>
      <c r="F25" s="23"/>
      <c r="G25" s="23"/>
      <c r="H25" s="12"/>
    </row>
    <row r="26" ht="15.75" customHeight="1"/>
    <row r="27" ht="15.75" customHeight="1"/>
    <row r="28" ht="15.75" customHeight="1">
      <c r="B28" s="8" t="s">
        <v>159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B3:H3"/>
    <mergeCell ref="B28:H28"/>
  </mergeCells>
  <hyperlinks>
    <hyperlink r:id="rId1" ref="B28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2026-04-23T23:55:58Z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